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ky\OneDrive\Documents\library\status grants\"/>
    </mc:Choice>
  </mc:AlternateContent>
  <bookViews>
    <workbookView xWindow="0" yWindow="0" windowWidth="23040" windowHeight="9384"/>
  </bookViews>
  <sheets>
    <sheet name="Grand Summary  By Year, App Typ" sheetId="1" r:id="rId1"/>
    <sheet name="Macro1" sheetId="2" state="veryHidden" r:id="rId2"/>
  </sheets>
  <definedNames>
    <definedName name="Macro1">Macro1!$A$1</definedName>
    <definedName name="Macro2">Macro1!$A$8</definedName>
    <definedName name="Macro3">Macro1!$A$15</definedName>
    <definedName name="Macro4">Macro1!$A$22</definedName>
    <definedName name="Macro5">Macro1!$A$29</definedName>
    <definedName name="Macro6">Macro1!$A$36</definedName>
    <definedName name="Macro7">Macro1!$A$43</definedName>
    <definedName name="Macro8">Macro1!$A$50</definedName>
    <definedName name="Macro9">Macro1!$A$57</definedName>
    <definedName name="Recover">Macro1!$A$139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E59" i="1" l="1"/>
  <c r="E60" i="1"/>
  <c r="E61" i="1"/>
  <c r="E62" i="1"/>
  <c r="E63" i="1"/>
  <c r="E64" i="1"/>
  <c r="E58" i="1"/>
  <c r="E51" i="1"/>
  <c r="E52" i="1"/>
  <c r="E53" i="1"/>
  <c r="E54" i="1"/>
  <c r="E55" i="1"/>
  <c r="E56" i="1"/>
  <c r="E50" i="1"/>
  <c r="E43" i="1"/>
  <c r="E44" i="1"/>
  <c r="E45" i="1"/>
  <c r="E46" i="1"/>
  <c r="E47" i="1"/>
  <c r="E48" i="1"/>
  <c r="E42" i="1"/>
  <c r="E40" i="1"/>
  <c r="E33" i="1"/>
  <c r="E34" i="1"/>
  <c r="E35" i="1"/>
  <c r="E36" i="1"/>
  <c r="E37" i="1"/>
  <c r="E38" i="1"/>
  <c r="E39" i="1"/>
  <c r="E32" i="1"/>
  <c r="J35" i="1"/>
  <c r="E24" i="1"/>
  <c r="E25" i="1"/>
  <c r="E26" i="1"/>
  <c r="E27" i="1"/>
  <c r="E28" i="1"/>
  <c r="E29" i="1"/>
  <c r="E30" i="1"/>
  <c r="E23" i="1"/>
  <c r="E5" i="1"/>
  <c r="E6" i="1"/>
  <c r="E7" i="1"/>
  <c r="E8" i="1"/>
  <c r="E9" i="1"/>
  <c r="E10" i="1"/>
  <c r="E11" i="1"/>
  <c r="E12" i="1"/>
  <c r="E13" i="1"/>
  <c r="E4" i="1"/>
  <c r="E16" i="1"/>
  <c r="E17" i="1"/>
  <c r="E18" i="1"/>
  <c r="E19" i="1"/>
  <c r="E20" i="1"/>
  <c r="E21" i="1"/>
  <c r="E15" i="1"/>
  <c r="D65" i="1" l="1"/>
  <c r="C65" i="1"/>
  <c r="E65" i="1" s="1"/>
  <c r="D57" i="1"/>
  <c r="C57" i="1"/>
  <c r="E57" i="1" s="1"/>
  <c r="D49" i="1"/>
  <c r="C49" i="1"/>
  <c r="E49" i="1" s="1"/>
  <c r="D41" i="1"/>
  <c r="C41" i="1"/>
  <c r="E41" i="1" s="1"/>
  <c r="D31" i="1"/>
  <c r="C31" i="1"/>
  <c r="E31" i="1" s="1"/>
  <c r="D22" i="1"/>
  <c r="C22" i="1"/>
  <c r="E22" i="1" s="1"/>
  <c r="D14" i="1"/>
  <c r="C14" i="1"/>
  <c r="E14" i="1" s="1"/>
  <c r="C66" i="1" l="1"/>
  <c r="E66" i="1" s="1"/>
  <c r="D66" i="1"/>
  <c r="IO57" i="1"/>
</calcChain>
</file>

<file path=xl/sharedStrings.xml><?xml version="1.0" encoding="utf-8"?>
<sst xmlns="http://schemas.openxmlformats.org/spreadsheetml/2006/main" count="74" uniqueCount="29">
  <si>
    <t>Totals</t>
  </si>
  <si>
    <t>Approved</t>
  </si>
  <si>
    <t>Refused</t>
  </si>
  <si>
    <t>Total</t>
  </si>
  <si>
    <t>Year</t>
  </si>
  <si>
    <t>Description</t>
  </si>
  <si>
    <t xml:space="preserve">Section 22(1) - of the Immigration Law (2003, R) </t>
  </si>
  <si>
    <t>Section 22(5) of the Immigration Law (2003, R)</t>
  </si>
  <si>
    <t>Right to be Caymanian - Acknowledgement</t>
  </si>
  <si>
    <t>Right to be Caymanian - Continuation At Age 18</t>
  </si>
  <si>
    <t>Right to be Caymanian - Governor in Cabinet</t>
  </si>
  <si>
    <t>Right to be Caymanian - Grounds of Descent</t>
  </si>
  <si>
    <t>Right to be Caymanian - Grounds of Naturalisation</t>
  </si>
  <si>
    <t>Right to be Caymanian - Grounds of Marriage</t>
  </si>
  <si>
    <t>Right to be Caymanian - Surviving Spouse of a Caymanian</t>
  </si>
  <si>
    <t>Right to be Caymanian - Continuation After Age 18</t>
  </si>
  <si>
    <t>Right to be Caymanian - Possession of a B.O.T.C. by birth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</si>
  <si>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</si>
  <si>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</si>
  <si>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</si>
  <si>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</si>
  <si>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</si>
  <si>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</si>
  <si>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</si>
  <si>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</si>
  <si>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</si>
  <si>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</si>
  <si>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</si>
  <si>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Right to be Caymanian (Jan 2009 - Oct 30,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</si>
</sst>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#,###,###,###,###,###,###,###,###,##0"/>
  </numFmts>
  <fonts count="5" x14ac:knownFonts="1">
    <font>
      <sz val="10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2" borderId="1" xfId="0" applyNumberFormat="1" applyFont="1" applyFill="1" applyBorder="1" applyAlignment="1">
      <alignment horizontal="right" vertical="top"/>
    </xf>
    <xf numFmtId="0" fontId="2" fillId="3" borderId="3" xfId="0" applyFont="1" applyFill="1" applyBorder="1" applyAlignment="1">
      <alignment horizontal="right" vertical="top"/>
    </xf>
    <xf numFmtId="0" fontId="2" fillId="3" borderId="4" xfId="0" applyFont="1" applyFill="1" applyBorder="1" applyAlignment="1">
      <alignment horizontal="right" vertical="top"/>
    </xf>
    <xf numFmtId="0" fontId="2" fillId="3" borderId="6" xfId="0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right" vertical="top"/>
    </xf>
    <xf numFmtId="0" fontId="3" fillId="4" borderId="2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 wrapText="1"/>
    </xf>
    <xf numFmtId="164" fontId="3" fillId="5" borderId="1" xfId="0" applyNumberFormat="1" applyFont="1" applyFill="1" applyBorder="1" applyAlignment="1">
      <alignment horizontal="right" vertical="top"/>
    </xf>
    <xf numFmtId="164" fontId="3" fillId="6" borderId="1" xfId="0" applyNumberFormat="1" applyFont="1" applyFill="1" applyBorder="1" applyAlignment="1">
      <alignment horizontal="right" vertical="top"/>
    </xf>
    <xf numFmtId="0" fontId="3" fillId="4" borderId="11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horizontal="left" vertical="top"/>
    </xf>
    <xf numFmtId="0" fontId="3" fillId="4" borderId="1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ACA899"/>
      <rgbColor rgb="00F7F7E7"/>
      <rgbColor rgb="00D4D0C8"/>
      <rgbColor rgb="00FFCC99"/>
      <rgbColor rgb="00FFCCC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6"/>
  <sheetViews>
    <sheetView tabSelected="1" zoomScaleNormal="16649" zoomScaleSheetLayoutView="48216" workbookViewId="0">
      <selection activeCell="F66" sqref="F66"/>
    </sheetView>
  </sheetViews>
  <sheetFormatPr defaultRowHeight="19.5" customHeight="1" x14ac:dyDescent="0.25"/>
  <cols>
    <col min="1" max="1" width="22.44140625" customWidth="1"/>
    <col min="2" max="2" width="54.44140625" customWidth="1"/>
    <col min="3" max="3" width="9.6640625" bestFit="1" customWidth="1"/>
    <col min="4" max="4" width="8.33203125" customWidth="1"/>
    <col min="5" max="5" width="7.5546875" customWidth="1"/>
  </cols>
  <sheetData>
    <row r="1" spans="1:6" ht="19.5" customHeight="1" x14ac:dyDescent="0.25">
      <c r="A1" s="2"/>
      <c r="B1" s="3"/>
      <c r="C1" s="7" t="s">
        <v>0</v>
      </c>
      <c r="D1" s="8"/>
      <c r="E1" s="9"/>
    </row>
    <row r="2" spans="1:6" ht="35.25" customHeight="1" x14ac:dyDescent="0.25">
      <c r="A2" s="20" t="s">
        <v>28</v>
      </c>
      <c r="B2" s="4"/>
      <c r="C2" s="6" t="s">
        <v>1</v>
      </c>
      <c r="D2" s="6" t="s">
        <v>2</v>
      </c>
      <c r="E2" s="6" t="s">
        <v>3</v>
      </c>
    </row>
    <row r="3" spans="1:6" ht="19.5" customHeight="1" x14ac:dyDescent="0.25">
      <c r="A3" s="10" t="s">
        <v>4</v>
      </c>
      <c r="B3" s="13" t="s">
        <v>5</v>
      </c>
      <c r="C3" s="5"/>
      <c r="D3" s="5"/>
      <c r="E3" s="5"/>
    </row>
    <row r="4" spans="1:6" ht="19.5" customHeight="1" x14ac:dyDescent="0.25">
      <c r="A4" s="11">
        <v>2009</v>
      </c>
      <c r="B4" s="13" t="s">
        <v>6</v>
      </c>
      <c r="C4" s="1"/>
      <c r="D4" s="1"/>
      <c r="E4" s="14">
        <f>SUM(C4:D4)</f>
        <v>0</v>
      </c>
    </row>
    <row r="5" spans="1:6" ht="19.5" customHeight="1" x14ac:dyDescent="0.25">
      <c r="A5" s="11"/>
      <c r="B5" s="13" t="s">
        <v>7</v>
      </c>
      <c r="C5" s="1"/>
      <c r="D5" s="1">
        <v>1</v>
      </c>
      <c r="E5" s="14">
        <f t="shared" ref="E5:E13" si="0">SUM(C5:D5)</f>
        <v>1</v>
      </c>
    </row>
    <row r="6" spans="1:6" ht="19.5" customHeight="1" x14ac:dyDescent="0.25">
      <c r="A6" s="11"/>
      <c r="B6" s="13" t="s">
        <v>9</v>
      </c>
      <c r="C6" s="1">
        <v>64</v>
      </c>
      <c r="D6" s="1"/>
      <c r="E6" s="14">
        <f t="shared" si="0"/>
        <v>64</v>
      </c>
    </row>
    <row r="7" spans="1:6" ht="19.5" customHeight="1" x14ac:dyDescent="0.25">
      <c r="A7" s="11"/>
      <c r="B7" s="13" t="s">
        <v>10</v>
      </c>
      <c r="C7" s="1"/>
      <c r="D7" s="1"/>
      <c r="E7" s="14">
        <f t="shared" si="0"/>
        <v>0</v>
      </c>
    </row>
    <row r="8" spans="1:6" ht="19.5" customHeight="1" x14ac:dyDescent="0.25">
      <c r="A8" s="11"/>
      <c r="B8" s="13" t="s">
        <v>11</v>
      </c>
      <c r="C8" s="1">
        <v>55</v>
      </c>
      <c r="D8" s="1">
        <v>17</v>
      </c>
      <c r="E8" s="14">
        <f t="shared" si="0"/>
        <v>72</v>
      </c>
    </row>
    <row r="9" spans="1:6" ht="19.5" customHeight="1" x14ac:dyDescent="0.25">
      <c r="A9" s="11"/>
      <c r="B9" s="13" t="s">
        <v>12</v>
      </c>
      <c r="C9" s="1">
        <v>63</v>
      </c>
      <c r="D9" s="1">
        <v>2</v>
      </c>
      <c r="E9" s="14">
        <f t="shared" si="0"/>
        <v>65</v>
      </c>
    </row>
    <row r="10" spans="1:6" ht="19.5" customHeight="1" x14ac:dyDescent="0.25">
      <c r="A10" s="11"/>
      <c r="B10" s="13" t="s">
        <v>13</v>
      </c>
      <c r="C10" s="1">
        <v>85</v>
      </c>
      <c r="D10" s="1">
        <v>25</v>
      </c>
      <c r="E10" s="14">
        <f t="shared" si="0"/>
        <v>110</v>
      </c>
    </row>
    <row r="11" spans="1:6" ht="19.5" customHeight="1" x14ac:dyDescent="0.25">
      <c r="A11" s="11"/>
      <c r="B11" s="13" t="s">
        <v>14</v>
      </c>
      <c r="C11" s="1">
        <v>2</v>
      </c>
      <c r="D11" s="1">
        <v>4</v>
      </c>
      <c r="E11" s="14">
        <f t="shared" si="0"/>
        <v>6</v>
      </c>
    </row>
    <row r="12" spans="1:6" ht="19.5" customHeight="1" x14ac:dyDescent="0.25">
      <c r="A12" s="11"/>
      <c r="B12" s="13" t="s">
        <v>15</v>
      </c>
      <c r="C12" s="1">
        <v>31</v>
      </c>
      <c r="D12" s="1">
        <v>3</v>
      </c>
      <c r="E12" s="14">
        <f t="shared" si="0"/>
        <v>34</v>
      </c>
    </row>
    <row r="13" spans="1:6" ht="19.5" customHeight="1" x14ac:dyDescent="0.25">
      <c r="A13" s="11"/>
      <c r="B13" s="13" t="s">
        <v>16</v>
      </c>
      <c r="C13" s="1">
        <v>12</v>
      </c>
      <c r="D13" s="1">
        <v>1</v>
      </c>
      <c r="E13" s="14">
        <f t="shared" si="0"/>
        <v>13</v>
      </c>
    </row>
    <row r="14" spans="1:6" ht="19.5" customHeight="1" x14ac:dyDescent="0.25">
      <c r="A14" s="11"/>
      <c r="B14" s="12"/>
      <c r="C14" s="15">
        <f>SUM(C4:C13)</f>
        <v>312</v>
      </c>
      <c r="D14" s="15">
        <f>SUM(D4:D13)</f>
        <v>53</v>
      </c>
      <c r="E14" s="15">
        <f>SUM(C14:D14)</f>
        <v>365</v>
      </c>
      <c r="F14" s="21"/>
    </row>
    <row r="15" spans="1:6" ht="19.5" customHeight="1" x14ac:dyDescent="0.25">
      <c r="A15" s="19">
        <v>2010</v>
      </c>
      <c r="B15" s="13" t="s">
        <v>9</v>
      </c>
      <c r="C15" s="1">
        <v>83</v>
      </c>
      <c r="D15" s="1">
        <v>15</v>
      </c>
      <c r="E15" s="14">
        <f>SUM(C15:D15)</f>
        <v>98</v>
      </c>
    </row>
    <row r="16" spans="1:6" ht="19.5" customHeight="1" x14ac:dyDescent="0.25">
      <c r="A16" s="11"/>
      <c r="B16" s="13" t="s">
        <v>11</v>
      </c>
      <c r="C16" s="1">
        <v>39</v>
      </c>
      <c r="D16" s="1">
        <v>16</v>
      </c>
      <c r="E16" s="14">
        <f t="shared" ref="E16:E21" si="1">SUM(C16:D16)</f>
        <v>55</v>
      </c>
    </row>
    <row r="17" spans="1:6" ht="19.5" customHeight="1" x14ac:dyDescent="0.25">
      <c r="A17" s="11"/>
      <c r="B17" s="13" t="s">
        <v>12</v>
      </c>
      <c r="C17" s="1">
        <v>144</v>
      </c>
      <c r="D17" s="1">
        <v>2</v>
      </c>
      <c r="E17" s="14">
        <f t="shared" si="1"/>
        <v>146</v>
      </c>
    </row>
    <row r="18" spans="1:6" ht="19.5" customHeight="1" x14ac:dyDescent="0.25">
      <c r="A18" s="11"/>
      <c r="B18" s="13" t="s">
        <v>13</v>
      </c>
      <c r="C18" s="1">
        <v>69</v>
      </c>
      <c r="D18" s="1">
        <v>13</v>
      </c>
      <c r="E18" s="14">
        <f t="shared" si="1"/>
        <v>82</v>
      </c>
    </row>
    <row r="19" spans="1:6" ht="19.5" customHeight="1" x14ac:dyDescent="0.25">
      <c r="A19" s="11"/>
      <c r="B19" s="13" t="s">
        <v>14</v>
      </c>
      <c r="C19" s="1">
        <v>4</v>
      </c>
      <c r="D19" s="1">
        <v>1</v>
      </c>
      <c r="E19" s="14">
        <f t="shared" si="1"/>
        <v>5</v>
      </c>
    </row>
    <row r="20" spans="1:6" ht="19.5" customHeight="1" x14ac:dyDescent="0.25">
      <c r="A20" s="11"/>
      <c r="B20" s="13" t="s">
        <v>15</v>
      </c>
      <c r="C20" s="1">
        <v>31</v>
      </c>
      <c r="D20" s="1">
        <v>4</v>
      </c>
      <c r="E20" s="14">
        <f t="shared" si="1"/>
        <v>35</v>
      </c>
    </row>
    <row r="21" spans="1:6" ht="19.5" customHeight="1" x14ac:dyDescent="0.25">
      <c r="A21" s="11"/>
      <c r="B21" s="13" t="s">
        <v>16</v>
      </c>
      <c r="C21" s="1"/>
      <c r="D21" s="1">
        <v>1</v>
      </c>
      <c r="E21" s="14">
        <f t="shared" si="1"/>
        <v>1</v>
      </c>
    </row>
    <row r="22" spans="1:6" ht="19.5" customHeight="1" x14ac:dyDescent="0.25">
      <c r="A22" s="11"/>
      <c r="B22" s="12"/>
      <c r="C22" s="15">
        <f>SUM(C15:C21)</f>
        <v>370</v>
      </c>
      <c r="D22" s="15">
        <f t="shared" ref="D22" si="2">SUM(D15:D21)</f>
        <v>52</v>
      </c>
      <c r="E22" s="15">
        <f>SUM(C22:D22)</f>
        <v>422</v>
      </c>
      <c r="F22" s="21"/>
    </row>
    <row r="23" spans="1:6" ht="19.5" customHeight="1" x14ac:dyDescent="0.25">
      <c r="A23" s="16">
        <v>2011</v>
      </c>
      <c r="B23" s="13" t="s">
        <v>9</v>
      </c>
      <c r="C23" s="1">
        <v>90</v>
      </c>
      <c r="D23" s="1">
        <v>25</v>
      </c>
      <c r="E23" s="14">
        <f>SUM(C23:D23)</f>
        <v>115</v>
      </c>
    </row>
    <row r="24" spans="1:6" ht="19.5" customHeight="1" x14ac:dyDescent="0.25">
      <c r="A24" s="17"/>
      <c r="B24" s="13" t="s">
        <v>10</v>
      </c>
      <c r="C24" s="1"/>
      <c r="D24" s="1">
        <v>2</v>
      </c>
      <c r="E24" s="14">
        <f t="shared" ref="E24:E30" si="3">SUM(C24:D24)</f>
        <v>2</v>
      </c>
    </row>
    <row r="25" spans="1:6" ht="19.5" customHeight="1" x14ac:dyDescent="0.25">
      <c r="A25" s="17"/>
      <c r="B25" s="13" t="s">
        <v>11</v>
      </c>
      <c r="C25" s="1">
        <v>64</v>
      </c>
      <c r="D25" s="1">
        <v>18</v>
      </c>
      <c r="E25" s="14">
        <f t="shared" si="3"/>
        <v>82</v>
      </c>
    </row>
    <row r="26" spans="1:6" ht="19.5" customHeight="1" x14ac:dyDescent="0.25">
      <c r="A26" s="17"/>
      <c r="B26" s="13" t="s">
        <v>12</v>
      </c>
      <c r="C26" s="1">
        <v>214</v>
      </c>
      <c r="D26" s="1">
        <v>7</v>
      </c>
      <c r="E26" s="14">
        <f t="shared" si="3"/>
        <v>221</v>
      </c>
    </row>
    <row r="27" spans="1:6" ht="19.5" customHeight="1" x14ac:dyDescent="0.25">
      <c r="A27" s="17"/>
      <c r="B27" s="13" t="s">
        <v>13</v>
      </c>
      <c r="C27" s="1">
        <v>111</v>
      </c>
      <c r="D27" s="1">
        <v>15</v>
      </c>
      <c r="E27" s="14">
        <f t="shared" si="3"/>
        <v>126</v>
      </c>
    </row>
    <row r="28" spans="1:6" ht="19.5" customHeight="1" x14ac:dyDescent="0.25">
      <c r="A28" s="11"/>
      <c r="B28" s="13" t="s">
        <v>14</v>
      </c>
      <c r="C28" s="1">
        <v>4</v>
      </c>
      <c r="D28" s="1">
        <v>1</v>
      </c>
      <c r="E28" s="14">
        <f t="shared" si="3"/>
        <v>5</v>
      </c>
    </row>
    <row r="29" spans="1:6" ht="19.5" customHeight="1" x14ac:dyDescent="0.25">
      <c r="A29" s="11"/>
      <c r="B29" s="13" t="s">
        <v>15</v>
      </c>
      <c r="C29" s="1">
        <v>55</v>
      </c>
      <c r="D29" s="1">
        <v>12</v>
      </c>
      <c r="E29" s="14">
        <f t="shared" si="3"/>
        <v>67</v>
      </c>
    </row>
    <row r="30" spans="1:6" ht="19.5" customHeight="1" x14ac:dyDescent="0.25">
      <c r="A30" s="11"/>
      <c r="B30" s="13" t="s">
        <v>16</v>
      </c>
      <c r="C30" s="1">
        <v>1</v>
      </c>
      <c r="D30" s="1"/>
      <c r="E30" s="14">
        <f t="shared" si="3"/>
        <v>1</v>
      </c>
    </row>
    <row r="31" spans="1:6" ht="19.5" customHeight="1" x14ac:dyDescent="0.25">
      <c r="A31" s="11"/>
      <c r="B31" s="12"/>
      <c r="C31" s="15">
        <f>SUM(C23:C30)</f>
        <v>539</v>
      </c>
      <c r="D31" s="15">
        <f t="shared" ref="D31" si="4">SUM(D23:D30)</f>
        <v>80</v>
      </c>
      <c r="E31" s="15">
        <f>SUM(C31:D31)</f>
        <v>619</v>
      </c>
      <c r="F31" s="21"/>
    </row>
    <row r="32" spans="1:6" ht="19.5" customHeight="1" x14ac:dyDescent="0.25">
      <c r="A32" s="18">
        <v>2012</v>
      </c>
      <c r="B32" s="13" t="s">
        <v>7</v>
      </c>
      <c r="C32" s="1"/>
      <c r="D32" s="1">
        <v>1</v>
      </c>
      <c r="E32" s="14">
        <f>SUM(C32:D32)</f>
        <v>1</v>
      </c>
      <c r="F32" s="21"/>
    </row>
    <row r="33" spans="1:10" ht="19.5" customHeight="1" x14ac:dyDescent="0.25">
      <c r="A33" s="17"/>
      <c r="B33" s="13" t="s">
        <v>8</v>
      </c>
      <c r="C33" s="1">
        <v>261</v>
      </c>
      <c r="D33" s="1">
        <v>6</v>
      </c>
      <c r="E33" s="14">
        <f t="shared" ref="E33:E40" si="5">SUM(C33:D33)</f>
        <v>267</v>
      </c>
    </row>
    <row r="34" spans="1:10" ht="19.5" customHeight="1" x14ac:dyDescent="0.25">
      <c r="A34" s="17"/>
      <c r="B34" s="13" t="s">
        <v>9</v>
      </c>
      <c r="C34" s="1">
        <v>71</v>
      </c>
      <c r="D34" s="1">
        <v>21</v>
      </c>
      <c r="E34" s="14">
        <f t="shared" si="5"/>
        <v>92</v>
      </c>
    </row>
    <row r="35" spans="1:10" ht="19.5" customHeight="1" x14ac:dyDescent="0.25">
      <c r="A35" s="17"/>
      <c r="B35" s="13" t="s">
        <v>10</v>
      </c>
      <c r="C35" s="1">
        <v>3</v>
      </c>
      <c r="D35" s="1">
        <v>1</v>
      </c>
      <c r="E35" s="14">
        <f t="shared" si="5"/>
        <v>4</v>
      </c>
      <c r="J35" s="21">
        <f>SUM(C32:D32)</f>
        <v>1</v>
      </c>
    </row>
    <row r="36" spans="1:10" ht="19.5" customHeight="1" x14ac:dyDescent="0.25">
      <c r="A36" s="17"/>
      <c r="B36" s="13" t="s">
        <v>11</v>
      </c>
      <c r="C36" s="1">
        <v>44</v>
      </c>
      <c r="D36" s="1">
        <v>16</v>
      </c>
      <c r="E36" s="14">
        <f t="shared" si="5"/>
        <v>60</v>
      </c>
    </row>
    <row r="37" spans="1:10" ht="19.5" customHeight="1" x14ac:dyDescent="0.25">
      <c r="A37" s="11"/>
      <c r="B37" s="13" t="s">
        <v>12</v>
      </c>
      <c r="C37" s="1">
        <v>265</v>
      </c>
      <c r="D37" s="1">
        <v>8</v>
      </c>
      <c r="E37" s="14">
        <f t="shared" si="5"/>
        <v>273</v>
      </c>
    </row>
    <row r="38" spans="1:10" ht="19.5" customHeight="1" x14ac:dyDescent="0.25">
      <c r="A38" s="11"/>
      <c r="B38" s="13" t="s">
        <v>13</v>
      </c>
      <c r="C38" s="1">
        <v>209</v>
      </c>
      <c r="D38" s="1">
        <v>9</v>
      </c>
      <c r="E38" s="14">
        <f t="shared" si="5"/>
        <v>218</v>
      </c>
    </row>
    <row r="39" spans="1:10" ht="19.5" customHeight="1" x14ac:dyDescent="0.25">
      <c r="A39" s="11"/>
      <c r="B39" s="13" t="s">
        <v>14</v>
      </c>
      <c r="C39" s="1">
        <v>2</v>
      </c>
      <c r="D39" s="1">
        <v>2</v>
      </c>
      <c r="E39" s="14">
        <f t="shared" si="5"/>
        <v>4</v>
      </c>
    </row>
    <row r="40" spans="1:10" ht="19.5" customHeight="1" x14ac:dyDescent="0.25">
      <c r="A40" s="11"/>
      <c r="B40" s="13" t="s">
        <v>15</v>
      </c>
      <c r="C40" s="1">
        <v>25</v>
      </c>
      <c r="D40" s="1">
        <v>14</v>
      </c>
      <c r="E40" s="14">
        <f t="shared" si="5"/>
        <v>39</v>
      </c>
    </row>
    <row r="41" spans="1:10" ht="19.5" customHeight="1" x14ac:dyDescent="0.25">
      <c r="A41" s="11"/>
      <c r="B41" s="12"/>
      <c r="C41" s="15">
        <f>SUM(C32:C40)</f>
        <v>880</v>
      </c>
      <c r="D41" s="15">
        <f t="shared" ref="D41" si="6">SUM(D32:D40)</f>
        <v>78</v>
      </c>
      <c r="E41" s="15">
        <f>SUM(C41:D41)</f>
        <v>958</v>
      </c>
      <c r="F41" s="21"/>
    </row>
    <row r="42" spans="1:10" ht="19.5" customHeight="1" x14ac:dyDescent="0.25">
      <c r="A42" s="19">
        <v>2013</v>
      </c>
      <c r="B42" s="13" t="s">
        <v>9</v>
      </c>
      <c r="C42" s="1">
        <v>72</v>
      </c>
      <c r="D42" s="1">
        <v>15</v>
      </c>
      <c r="E42" s="14">
        <f>SUM(C42:D42)</f>
        <v>87</v>
      </c>
    </row>
    <row r="43" spans="1:10" ht="19.5" customHeight="1" x14ac:dyDescent="0.25">
      <c r="A43" s="11"/>
      <c r="B43" s="13" t="s">
        <v>10</v>
      </c>
      <c r="C43" s="1"/>
      <c r="D43" s="1">
        <v>2</v>
      </c>
      <c r="E43" s="14">
        <f t="shared" ref="E43:E48" si="7">SUM(C43:D43)</f>
        <v>2</v>
      </c>
    </row>
    <row r="44" spans="1:10" ht="19.5" customHeight="1" x14ac:dyDescent="0.25">
      <c r="A44" s="11"/>
      <c r="B44" s="13" t="s">
        <v>11</v>
      </c>
      <c r="C44" s="1">
        <v>48</v>
      </c>
      <c r="D44" s="1">
        <v>22</v>
      </c>
      <c r="E44" s="14">
        <f t="shared" si="7"/>
        <v>70</v>
      </c>
    </row>
    <row r="45" spans="1:10" ht="19.5" customHeight="1" x14ac:dyDescent="0.25">
      <c r="A45" s="11"/>
      <c r="B45" s="13" t="s">
        <v>12</v>
      </c>
      <c r="C45" s="1">
        <v>236</v>
      </c>
      <c r="D45" s="1">
        <v>17</v>
      </c>
      <c r="E45" s="14">
        <f t="shared" si="7"/>
        <v>253</v>
      </c>
    </row>
    <row r="46" spans="1:10" ht="19.5" customHeight="1" x14ac:dyDescent="0.25">
      <c r="A46" s="11"/>
      <c r="B46" s="13" t="s">
        <v>13</v>
      </c>
      <c r="C46" s="1">
        <v>237</v>
      </c>
      <c r="D46" s="1">
        <v>24</v>
      </c>
      <c r="E46" s="14">
        <f t="shared" si="7"/>
        <v>261</v>
      </c>
    </row>
    <row r="47" spans="1:10" ht="19.5" customHeight="1" x14ac:dyDescent="0.25">
      <c r="A47" s="11"/>
      <c r="B47" s="13" t="s">
        <v>14</v>
      </c>
      <c r="C47" s="1">
        <v>1</v>
      </c>
      <c r="D47" s="1"/>
      <c r="E47" s="14">
        <f t="shared" si="7"/>
        <v>1</v>
      </c>
    </row>
    <row r="48" spans="1:10" ht="19.5" customHeight="1" x14ac:dyDescent="0.25">
      <c r="A48" s="11"/>
      <c r="B48" s="13" t="s">
        <v>15</v>
      </c>
      <c r="C48" s="1">
        <v>40</v>
      </c>
      <c r="D48" s="1">
        <v>8</v>
      </c>
      <c r="E48" s="14">
        <f t="shared" si="7"/>
        <v>48</v>
      </c>
    </row>
    <row r="49" spans="1:249" ht="19.5" customHeight="1" x14ac:dyDescent="0.25">
      <c r="A49" s="11"/>
      <c r="B49" s="12"/>
      <c r="C49" s="15">
        <f>SUM(C42:C48)</f>
        <v>634</v>
      </c>
      <c r="D49" s="15">
        <f t="shared" ref="D49" si="8">SUM(D42:D48)</f>
        <v>88</v>
      </c>
      <c r="E49" s="15">
        <f>SUM(C49:D49)</f>
        <v>722</v>
      </c>
      <c r="F49" s="21"/>
    </row>
    <row r="50" spans="1:249" ht="19.5" customHeight="1" x14ac:dyDescent="0.25">
      <c r="A50" s="19">
        <v>2014</v>
      </c>
      <c r="B50" s="13" t="s">
        <v>9</v>
      </c>
      <c r="C50" s="1">
        <v>96</v>
      </c>
      <c r="D50" s="1">
        <v>9</v>
      </c>
      <c r="E50" s="14">
        <f>SUM(C50:D50)</f>
        <v>105</v>
      </c>
    </row>
    <row r="51" spans="1:249" ht="19.5" customHeight="1" x14ac:dyDescent="0.25">
      <c r="A51" s="11"/>
      <c r="B51" s="13" t="s">
        <v>10</v>
      </c>
      <c r="C51" s="1">
        <v>1</v>
      </c>
      <c r="D51" s="1">
        <v>1</v>
      </c>
      <c r="E51" s="14">
        <f t="shared" ref="E51:E56" si="9">SUM(C51:D51)</f>
        <v>2</v>
      </c>
    </row>
    <row r="52" spans="1:249" ht="19.5" customHeight="1" x14ac:dyDescent="0.25">
      <c r="A52" s="11"/>
      <c r="B52" s="13" t="s">
        <v>11</v>
      </c>
      <c r="C52" s="1">
        <v>50</v>
      </c>
      <c r="D52" s="1">
        <v>12</v>
      </c>
      <c r="E52" s="14">
        <f t="shared" si="9"/>
        <v>62</v>
      </c>
    </row>
    <row r="53" spans="1:249" ht="19.5" customHeight="1" x14ac:dyDescent="0.25">
      <c r="A53" s="11"/>
      <c r="B53" s="13" t="s">
        <v>12</v>
      </c>
      <c r="C53" s="1">
        <v>233</v>
      </c>
      <c r="D53" s="1">
        <v>6</v>
      </c>
      <c r="E53" s="14">
        <f t="shared" si="9"/>
        <v>239</v>
      </c>
    </row>
    <row r="54" spans="1:249" ht="19.5" customHeight="1" x14ac:dyDescent="0.25">
      <c r="A54" s="11"/>
      <c r="B54" s="13" t="s">
        <v>13</v>
      </c>
      <c r="C54" s="1">
        <v>342</v>
      </c>
      <c r="D54" s="1">
        <v>48</v>
      </c>
      <c r="E54" s="14">
        <f t="shared" si="9"/>
        <v>390</v>
      </c>
    </row>
    <row r="55" spans="1:249" ht="19.5" customHeight="1" x14ac:dyDescent="0.25">
      <c r="A55" s="11"/>
      <c r="B55" s="13" t="s">
        <v>14</v>
      </c>
      <c r="C55" s="1">
        <v>4</v>
      </c>
      <c r="D55" s="1"/>
      <c r="E55" s="14">
        <f t="shared" si="9"/>
        <v>4</v>
      </c>
    </row>
    <row r="56" spans="1:249" ht="19.5" customHeight="1" x14ac:dyDescent="0.25">
      <c r="A56" s="11"/>
      <c r="B56" s="13" t="s">
        <v>15</v>
      </c>
      <c r="C56" s="1">
        <v>25</v>
      </c>
      <c r="D56" s="1">
        <v>5</v>
      </c>
      <c r="E56" s="14">
        <f t="shared" si="9"/>
        <v>30</v>
      </c>
    </row>
    <row r="57" spans="1:249" ht="19.5" customHeight="1" x14ac:dyDescent="0.25">
      <c r="A57" s="11"/>
      <c r="B57" s="12"/>
      <c r="C57" s="15">
        <f>SUM(C50:C56)</f>
        <v>751</v>
      </c>
      <c r="D57" s="15">
        <f t="shared" ref="D57" si="10">SUM(D50:D56)</f>
        <v>81</v>
      </c>
      <c r="E57" s="15">
        <f>SUM(C57:D57)</f>
        <v>832</v>
      </c>
      <c r="F57" s="21"/>
      <c r="IO57">
        <f>SUM(A57:IN57)</f>
        <v>1664</v>
      </c>
    </row>
    <row r="58" spans="1:249" ht="19.5" customHeight="1" x14ac:dyDescent="0.25">
      <c r="A58" s="19">
        <v>2015</v>
      </c>
      <c r="B58" s="13" t="s">
        <v>9</v>
      </c>
      <c r="C58" s="1">
        <v>118</v>
      </c>
      <c r="D58" s="1">
        <v>12</v>
      </c>
      <c r="E58" s="14">
        <f>SUM(C58:D58)</f>
        <v>130</v>
      </c>
    </row>
    <row r="59" spans="1:249" ht="19.5" customHeight="1" x14ac:dyDescent="0.25">
      <c r="A59" s="11"/>
      <c r="B59" s="13" t="s">
        <v>10</v>
      </c>
      <c r="C59" s="1"/>
      <c r="D59" s="1">
        <v>7</v>
      </c>
      <c r="E59" s="14">
        <f t="shared" ref="E59:E64" si="11">SUM(C59:D59)</f>
        <v>7</v>
      </c>
    </row>
    <row r="60" spans="1:249" ht="19.5" customHeight="1" x14ac:dyDescent="0.25">
      <c r="A60" s="11"/>
      <c r="B60" s="13" t="s">
        <v>11</v>
      </c>
      <c r="C60" s="1">
        <v>36</v>
      </c>
      <c r="D60" s="1">
        <v>12</v>
      </c>
      <c r="E60" s="14">
        <f t="shared" si="11"/>
        <v>48</v>
      </c>
    </row>
    <row r="61" spans="1:249" ht="19.5" customHeight="1" x14ac:dyDescent="0.25">
      <c r="A61" s="11"/>
      <c r="B61" s="13" t="s">
        <v>12</v>
      </c>
      <c r="C61" s="1">
        <v>188</v>
      </c>
      <c r="D61" s="1">
        <v>2</v>
      </c>
      <c r="E61" s="14">
        <f t="shared" si="11"/>
        <v>190</v>
      </c>
    </row>
    <row r="62" spans="1:249" ht="19.5" customHeight="1" x14ac:dyDescent="0.25">
      <c r="A62" s="11"/>
      <c r="B62" s="13" t="s">
        <v>13</v>
      </c>
      <c r="C62" s="1">
        <v>274</v>
      </c>
      <c r="D62" s="1">
        <v>69</v>
      </c>
      <c r="E62" s="14">
        <f t="shared" si="11"/>
        <v>343</v>
      </c>
    </row>
    <row r="63" spans="1:249" ht="19.5" customHeight="1" x14ac:dyDescent="0.25">
      <c r="A63" s="11"/>
      <c r="B63" s="13" t="s">
        <v>14</v>
      </c>
      <c r="C63" s="1">
        <v>3</v>
      </c>
      <c r="D63" s="1">
        <v>3</v>
      </c>
      <c r="E63" s="14">
        <f t="shared" si="11"/>
        <v>6</v>
      </c>
    </row>
    <row r="64" spans="1:249" ht="19.5" customHeight="1" x14ac:dyDescent="0.25">
      <c r="A64" s="11"/>
      <c r="B64" s="13" t="s">
        <v>15</v>
      </c>
      <c r="C64" s="1">
        <v>43</v>
      </c>
      <c r="D64" s="1">
        <v>5</v>
      </c>
      <c r="E64" s="14">
        <f t="shared" si="11"/>
        <v>48</v>
      </c>
    </row>
    <row r="65" spans="1:7" ht="19.5" customHeight="1" x14ac:dyDescent="0.25">
      <c r="A65" s="11"/>
      <c r="B65" s="12"/>
      <c r="C65" s="15">
        <f>SUM(C58:C64)</f>
        <v>662</v>
      </c>
      <c r="D65" s="15">
        <f t="shared" ref="D65" si="12">SUM(D58:D64)</f>
        <v>110</v>
      </c>
      <c r="E65" s="15">
        <f>SUM(C65:D65)</f>
        <v>772</v>
      </c>
      <c r="F65" s="21"/>
      <c r="G65" s="21"/>
    </row>
    <row r="66" spans="1:7" ht="19.5" customHeight="1" x14ac:dyDescent="0.25">
      <c r="A66" s="7" t="s">
        <v>3</v>
      </c>
      <c r="B66" s="9"/>
      <c r="C66" s="14">
        <f>C65+C57+C49+C41+C31+C22+C14</f>
        <v>4148</v>
      </c>
      <c r="D66" s="14">
        <f t="shared" ref="D66" si="13">D65+D57+D49+D41+D31+D22+D14</f>
        <v>542</v>
      </c>
      <c r="E66" s="14">
        <f>SUM(C66:D66)</f>
        <v>4690</v>
      </c>
      <c r="F66" s="21"/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9"/>
  <sheetViews>
    <sheetView workbookViewId="0"/>
  </sheetViews>
  <sheetFormatPr defaultRowHeight="13.2" x14ac:dyDescent="0.25"/>
  <sheetData>
    <row r="1" spans="1:2" x14ac:dyDescent="0.25">
      <c r="A1" t="s">
        <v>17</v>
      </c>
      <c r="B1" t="s">
        <v>27</v>
      </c>
    </row>
    <row r="8" spans="1:2" x14ac:dyDescent="0.25">
      <c r="A8" t="s">
        <v>18</v>
      </c>
    </row>
    <row r="15" spans="1:2" x14ac:dyDescent="0.25">
      <c r="A15" t="s">
        <v>19</v>
      </c>
    </row>
    <row r="22" spans="1:1" x14ac:dyDescent="0.25">
      <c r="A22" t="s">
        <v>20</v>
      </c>
    </row>
    <row r="29" spans="1:1" x14ac:dyDescent="0.25">
      <c r="A29" t="s">
        <v>21</v>
      </c>
    </row>
    <row r="36" spans="1:1" x14ac:dyDescent="0.25">
      <c r="A36" t="s">
        <v>22</v>
      </c>
    </row>
    <row r="43" spans="1:1" x14ac:dyDescent="0.25">
      <c r="A43" t="s">
        <v>23</v>
      </c>
    </row>
    <row r="50" spans="1:1" x14ac:dyDescent="0.25">
      <c r="A50" t="s">
        <v>24</v>
      </c>
    </row>
    <row r="57" spans="1:1" x14ac:dyDescent="0.25">
      <c r="A57" t="s">
        <v>25</v>
      </c>
    </row>
    <row r="139" spans="1:1" x14ac:dyDescent="0.25">
      <c r="A139" t="s">
        <v>26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Grand Summary  By Year, App Typ</vt:lpstr>
      <vt:lpstr>Macro1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Eden, Sherilyn</dc:creator>
  <cp:lastModifiedBy>Nicky Watson</cp:lastModifiedBy>
  <dcterms:created xsi:type="dcterms:W3CDTF">2015-10-30T21:26:24Z</dcterms:created>
  <dcterms:modified xsi:type="dcterms:W3CDTF">2015-12-16T14:54:51Z</dcterms:modified>
</cp:coreProperties>
</file>