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y\OneDrive\Documents\library\status grants\"/>
    </mc:Choice>
  </mc:AlternateContent>
  <bookViews>
    <workbookView xWindow="0" yWindow="0" windowWidth="23040" windowHeight="9372"/>
  </bookViews>
  <sheets>
    <sheet name="Grand Summary  By Year, App Typ" sheetId="1" r:id="rId1"/>
    <sheet name="Macro1" sheetId="2" state="veryHidden" r:id="rId2"/>
  </sheets>
  <definedNames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Macro6">Macro1!$A$36</definedName>
    <definedName name="Macro7">Macro1!$A$43</definedName>
    <definedName name="Macro8">Macro1!$A$50</definedName>
    <definedName name="Macro9">Macro1!$A$57</definedName>
    <definedName name="Recover">Macro1!$A$107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97" i="1" l="1"/>
  <c r="E98" i="1"/>
  <c r="E99" i="1"/>
  <c r="E100" i="1"/>
  <c r="E101" i="1"/>
  <c r="E102" i="1"/>
  <c r="E103" i="1"/>
  <c r="E96" i="1"/>
  <c r="D104" i="1"/>
  <c r="C104" i="1"/>
  <c r="E89" i="1"/>
  <c r="E90" i="1"/>
  <c r="E91" i="1"/>
  <c r="E92" i="1"/>
  <c r="E93" i="1"/>
  <c r="E94" i="1"/>
  <c r="D95" i="1"/>
  <c r="C95" i="1"/>
  <c r="E82" i="1"/>
  <c r="E83" i="1"/>
  <c r="E84" i="1"/>
  <c r="E85" i="1"/>
  <c r="E86" i="1"/>
  <c r="E87" i="1"/>
  <c r="E81" i="1"/>
  <c r="D88" i="1"/>
  <c r="C88" i="1"/>
  <c r="E71" i="1"/>
  <c r="E72" i="1"/>
  <c r="E73" i="1"/>
  <c r="E74" i="1"/>
  <c r="E75" i="1"/>
  <c r="E76" i="1"/>
  <c r="E77" i="1"/>
  <c r="E78" i="1"/>
  <c r="E79" i="1"/>
  <c r="E70" i="1"/>
  <c r="D80" i="1"/>
  <c r="C80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5" i="1"/>
  <c r="D69" i="1"/>
  <c r="C69" i="1"/>
  <c r="E42" i="1"/>
  <c r="E43" i="1"/>
  <c r="E44" i="1"/>
  <c r="E45" i="1"/>
  <c r="E46" i="1"/>
  <c r="E47" i="1"/>
  <c r="E48" i="1"/>
  <c r="E49" i="1"/>
  <c r="E50" i="1"/>
  <c r="E51" i="1"/>
  <c r="E52" i="1"/>
  <c r="E53" i="1"/>
  <c r="E41" i="1"/>
  <c r="D54" i="1"/>
  <c r="C54" i="1"/>
  <c r="E30" i="1"/>
  <c r="E31" i="1"/>
  <c r="E32" i="1"/>
  <c r="E33" i="1"/>
  <c r="E34" i="1"/>
  <c r="E35" i="1"/>
  <c r="E36" i="1"/>
  <c r="E37" i="1"/>
  <c r="E38" i="1"/>
  <c r="E39" i="1"/>
  <c r="E29" i="1"/>
  <c r="D40" i="1"/>
  <c r="C40" i="1"/>
  <c r="E17" i="1"/>
  <c r="E18" i="1"/>
  <c r="E19" i="1"/>
  <c r="E20" i="1"/>
  <c r="E21" i="1"/>
  <c r="E22" i="1"/>
  <c r="E23" i="1"/>
  <c r="E24" i="1"/>
  <c r="E25" i="1"/>
  <c r="E26" i="1"/>
  <c r="E27" i="1"/>
  <c r="E16" i="1"/>
  <c r="D28" i="1"/>
  <c r="C28" i="1"/>
  <c r="E6" i="1"/>
  <c r="E7" i="1"/>
  <c r="E8" i="1"/>
  <c r="E9" i="1"/>
  <c r="E10" i="1"/>
  <c r="E11" i="1"/>
  <c r="E12" i="1"/>
  <c r="E13" i="1"/>
  <c r="E14" i="1"/>
  <c r="E5" i="1"/>
  <c r="D15" i="1"/>
  <c r="C15" i="1"/>
  <c r="D105" i="1" l="1"/>
  <c r="E104" i="1"/>
  <c r="C105" i="1"/>
  <c r="E95" i="1"/>
  <c r="E80" i="1"/>
  <c r="E88" i="1"/>
  <c r="E69" i="1"/>
  <c r="E54" i="1"/>
  <c r="E40" i="1"/>
  <c r="E28" i="1"/>
  <c r="E15" i="1"/>
  <c r="E105" i="1" l="1"/>
</calcChain>
</file>

<file path=xl/sharedStrings.xml><?xml version="1.0" encoding="utf-8"?>
<sst xmlns="http://schemas.openxmlformats.org/spreadsheetml/2006/main" count="118" uniqueCount="44">
  <si>
    <t>Totals</t>
  </si>
  <si>
    <t>Approved</t>
  </si>
  <si>
    <t>Refused</t>
  </si>
  <si>
    <t>Total</t>
  </si>
  <si>
    <t>Year</t>
  </si>
  <si>
    <t>Description</t>
  </si>
  <si>
    <t>2000</t>
  </si>
  <si>
    <t>SECTION 25(1)(b)(ii)(C) CS - CONTINUATION 25(1)(b)(ii)(C)</t>
  </si>
  <si>
    <t>Section 22(2) of the Immigration Law (2003, R)</t>
  </si>
  <si>
    <t>Section 22(3) of the Immigration Law (2003, R)</t>
  </si>
  <si>
    <t>Section 22(4) of the Immigration Law (2003, R)</t>
  </si>
  <si>
    <t>Section 22(5) of the Immigration Law (2003, R)</t>
  </si>
  <si>
    <t>Section 22(6) of the Immigration Law (2003, R)</t>
  </si>
  <si>
    <t>Section 22(7) of the Immigration Law (2003, R)</t>
  </si>
  <si>
    <t>Section 22(8) of the Immigration Law (2003, R)</t>
  </si>
  <si>
    <t>Section 22(9) of the Immigration Law (2003, R)</t>
  </si>
  <si>
    <t>Right to be Caymanian - Governor in Cabinet</t>
  </si>
  <si>
    <t>2001</t>
  </si>
  <si>
    <t xml:space="preserve">Section 22(1) - of the Immigration Law (2003, R) </t>
  </si>
  <si>
    <t>Right to be Caymanian - Grounds of Marriage</t>
  </si>
  <si>
    <t>SECTION 22(4) - CAYMANIAN STATUS - GROUNDS OF NATURALISATION</t>
  </si>
  <si>
    <t>2002</t>
  </si>
  <si>
    <t>Right to be Caymanian - Surviving Spouse of a Caymanian</t>
  </si>
  <si>
    <t>2003</t>
  </si>
  <si>
    <t>Right to be Caymanian - Grounds of Naturalisation</t>
  </si>
  <si>
    <t>2004</t>
  </si>
  <si>
    <t>Right to be Caymanian - Grounds of Descent</t>
  </si>
  <si>
    <t>Right to be Caymanian - Continuation After Age 18</t>
  </si>
  <si>
    <t>2005</t>
  </si>
  <si>
    <t>2006</t>
  </si>
  <si>
    <t>Right to be Caymanian - Continuation At Age 18</t>
  </si>
  <si>
    <t>2008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</si>
  <si>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</si>
  <si>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</si>
  <si>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</si>
  <si>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</si>
  <si>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</si>
  <si>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</si>
  <si>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</si>
  <si>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</si>
  <si>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</si>
  <si>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</si>
  <si>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</si>
  <si>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RIGHT TO BE CAYMANIAN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</si>
</sst>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#,###,###,###,###,###,###,###,##0"/>
  </numFmts>
  <fonts count="5" x14ac:knownFonts="1">
    <font>
      <sz val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D4D0C8"/>
      <rgbColor rgb="00FFCC99"/>
      <rgbColor rgb="00FFCC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5"/>
  <sheetViews>
    <sheetView tabSelected="1" zoomScale="120" zoomScaleNormal="120" zoomScaleSheetLayoutView="18944" workbookViewId="0">
      <selection activeCell="H9" sqref="H9"/>
    </sheetView>
  </sheetViews>
  <sheetFormatPr defaultRowHeight="14.25" customHeight="1" x14ac:dyDescent="0.25"/>
  <cols>
    <col min="1" max="1" width="8.88671875" customWidth="1"/>
    <col min="2" max="2" width="69.109375" bestFit="1" customWidth="1"/>
    <col min="3" max="3" width="9.6640625" bestFit="1" customWidth="1"/>
    <col min="4" max="4" width="8.33203125" customWidth="1"/>
    <col min="5" max="5" width="9.44140625" customWidth="1"/>
  </cols>
  <sheetData>
    <row r="2" spans="1:5" ht="14.25" customHeight="1" x14ac:dyDescent="0.25">
      <c r="A2" s="2"/>
      <c r="B2" s="18" t="s">
        <v>43</v>
      </c>
      <c r="C2" s="7" t="s">
        <v>0</v>
      </c>
      <c r="D2" s="8"/>
      <c r="E2" s="9"/>
    </row>
    <row r="3" spans="1:5" ht="14.25" customHeight="1" x14ac:dyDescent="0.25">
      <c r="A3" s="3"/>
      <c r="B3" s="4"/>
      <c r="C3" s="6" t="s">
        <v>1</v>
      </c>
      <c r="D3" s="6" t="s">
        <v>2</v>
      </c>
      <c r="E3" s="6" t="s">
        <v>3</v>
      </c>
    </row>
    <row r="4" spans="1:5" ht="14.25" customHeight="1" x14ac:dyDescent="0.25">
      <c r="A4" s="10" t="s">
        <v>4</v>
      </c>
      <c r="B4" s="15" t="s">
        <v>5</v>
      </c>
      <c r="C4" s="5"/>
      <c r="D4" s="5"/>
      <c r="E4" s="5"/>
    </row>
    <row r="5" spans="1:5" ht="14.25" customHeight="1" x14ac:dyDescent="0.25">
      <c r="A5" s="11" t="s">
        <v>6</v>
      </c>
      <c r="B5" s="15" t="s">
        <v>7</v>
      </c>
      <c r="C5" s="1">
        <v>3</v>
      </c>
      <c r="D5" s="1">
        <v>1</v>
      </c>
      <c r="E5" s="16">
        <f>SUM(C5:D5)</f>
        <v>4</v>
      </c>
    </row>
    <row r="6" spans="1:5" ht="14.25" customHeight="1" x14ac:dyDescent="0.25">
      <c r="A6" s="12"/>
      <c r="B6" s="15" t="s">
        <v>8</v>
      </c>
      <c r="C6" s="1"/>
      <c r="D6" s="1">
        <v>1</v>
      </c>
      <c r="E6" s="16">
        <f t="shared" ref="E6:E14" si="0">SUM(C6:D6)</f>
        <v>1</v>
      </c>
    </row>
    <row r="7" spans="1:5" ht="14.25" customHeight="1" x14ac:dyDescent="0.25">
      <c r="A7" s="12"/>
      <c r="B7" s="15" t="s">
        <v>9</v>
      </c>
      <c r="C7" s="1">
        <v>9</v>
      </c>
      <c r="D7" s="1"/>
      <c r="E7" s="16">
        <f t="shared" si="0"/>
        <v>9</v>
      </c>
    </row>
    <row r="8" spans="1:5" ht="14.25" customHeight="1" x14ac:dyDescent="0.25">
      <c r="A8" s="12"/>
      <c r="B8" s="15" t="s">
        <v>10</v>
      </c>
      <c r="C8" s="1">
        <v>2</v>
      </c>
      <c r="D8" s="1"/>
      <c r="E8" s="16">
        <f t="shared" si="0"/>
        <v>2</v>
      </c>
    </row>
    <row r="9" spans="1:5" ht="14.25" customHeight="1" x14ac:dyDescent="0.25">
      <c r="A9" s="12"/>
      <c r="B9" s="15" t="s">
        <v>11</v>
      </c>
      <c r="C9" s="1">
        <v>88</v>
      </c>
      <c r="D9" s="1">
        <v>9</v>
      </c>
      <c r="E9" s="16">
        <f t="shared" si="0"/>
        <v>97</v>
      </c>
    </row>
    <row r="10" spans="1:5" ht="14.25" customHeight="1" x14ac:dyDescent="0.25">
      <c r="A10" s="12"/>
      <c r="B10" s="15" t="s">
        <v>12</v>
      </c>
      <c r="C10" s="1">
        <v>1</v>
      </c>
      <c r="D10" s="1"/>
      <c r="E10" s="16">
        <f t="shared" si="0"/>
        <v>1</v>
      </c>
    </row>
    <row r="11" spans="1:5" ht="14.25" customHeight="1" x14ac:dyDescent="0.25">
      <c r="A11" s="12"/>
      <c r="B11" s="15" t="s">
        <v>13</v>
      </c>
      <c r="C11" s="1">
        <v>13</v>
      </c>
      <c r="D11" s="1">
        <v>11</v>
      </c>
      <c r="E11" s="16">
        <f t="shared" si="0"/>
        <v>24</v>
      </c>
    </row>
    <row r="12" spans="1:5" ht="14.25" customHeight="1" x14ac:dyDescent="0.25">
      <c r="A12" s="12"/>
      <c r="B12" s="15" t="s">
        <v>14</v>
      </c>
      <c r="C12" s="1">
        <v>41</v>
      </c>
      <c r="D12" s="1">
        <v>2</v>
      </c>
      <c r="E12" s="16">
        <f t="shared" si="0"/>
        <v>43</v>
      </c>
    </row>
    <row r="13" spans="1:5" ht="14.25" customHeight="1" x14ac:dyDescent="0.25">
      <c r="A13" s="12"/>
      <c r="B13" s="15" t="s">
        <v>15</v>
      </c>
      <c r="C13" s="1">
        <v>10</v>
      </c>
      <c r="D13" s="1">
        <v>4</v>
      </c>
      <c r="E13" s="16">
        <f t="shared" si="0"/>
        <v>14</v>
      </c>
    </row>
    <row r="14" spans="1:5" ht="14.25" customHeight="1" x14ac:dyDescent="0.25">
      <c r="A14" s="12"/>
      <c r="B14" s="15" t="s">
        <v>16</v>
      </c>
      <c r="C14" s="1">
        <v>4</v>
      </c>
      <c r="D14" s="1"/>
      <c r="E14" s="16">
        <f t="shared" si="0"/>
        <v>4</v>
      </c>
    </row>
    <row r="15" spans="1:5" ht="14.25" customHeight="1" x14ac:dyDescent="0.25">
      <c r="A15" s="13"/>
      <c r="B15" s="14"/>
      <c r="C15" s="17">
        <f>SUM(C5:C14)</f>
        <v>171</v>
      </c>
      <c r="D15" s="17">
        <f t="shared" ref="D15:E15" si="1">SUM(D5:D14)</f>
        <v>28</v>
      </c>
      <c r="E15" s="17">
        <f t="shared" si="1"/>
        <v>199</v>
      </c>
    </row>
    <row r="16" spans="1:5" ht="14.25" customHeight="1" x14ac:dyDescent="0.25">
      <c r="A16" s="11" t="s">
        <v>17</v>
      </c>
      <c r="B16" s="15" t="s">
        <v>7</v>
      </c>
      <c r="C16" s="1">
        <v>2</v>
      </c>
      <c r="D16" s="1">
        <v>1</v>
      </c>
      <c r="E16" s="16">
        <f>SUM(C16:D16)</f>
        <v>3</v>
      </c>
    </row>
    <row r="17" spans="1:5" ht="14.25" customHeight="1" x14ac:dyDescent="0.25">
      <c r="A17" s="12"/>
      <c r="B17" s="15" t="s">
        <v>18</v>
      </c>
      <c r="C17" s="1">
        <v>133</v>
      </c>
      <c r="D17" s="1">
        <v>725</v>
      </c>
      <c r="E17" s="16">
        <f t="shared" ref="E17:E27" si="2">SUM(C17:D17)</f>
        <v>858</v>
      </c>
    </row>
    <row r="18" spans="1:5" ht="14.25" customHeight="1" x14ac:dyDescent="0.25">
      <c r="A18" s="12"/>
      <c r="B18" s="15" t="s">
        <v>8</v>
      </c>
      <c r="C18" s="1">
        <v>1</v>
      </c>
      <c r="D18" s="1"/>
      <c r="E18" s="16">
        <f t="shared" si="2"/>
        <v>1</v>
      </c>
    </row>
    <row r="19" spans="1:5" ht="14.25" customHeight="1" x14ac:dyDescent="0.25">
      <c r="A19" s="12"/>
      <c r="B19" s="15" t="s">
        <v>9</v>
      </c>
      <c r="C19" s="1">
        <v>14</v>
      </c>
      <c r="D19" s="1">
        <v>5</v>
      </c>
      <c r="E19" s="16">
        <f t="shared" si="2"/>
        <v>19</v>
      </c>
    </row>
    <row r="20" spans="1:5" ht="14.25" customHeight="1" x14ac:dyDescent="0.25">
      <c r="A20" s="12"/>
      <c r="B20" s="15" t="s">
        <v>10</v>
      </c>
      <c r="C20" s="1">
        <v>14</v>
      </c>
      <c r="D20" s="1">
        <v>1</v>
      </c>
      <c r="E20" s="16">
        <f t="shared" si="2"/>
        <v>15</v>
      </c>
    </row>
    <row r="21" spans="1:5" ht="14.25" customHeight="1" x14ac:dyDescent="0.25">
      <c r="A21" s="12"/>
      <c r="B21" s="15" t="s">
        <v>11</v>
      </c>
      <c r="C21" s="1">
        <v>105</v>
      </c>
      <c r="D21" s="1">
        <v>11</v>
      </c>
      <c r="E21" s="16">
        <f t="shared" si="2"/>
        <v>116</v>
      </c>
    </row>
    <row r="22" spans="1:5" ht="14.25" customHeight="1" x14ac:dyDescent="0.25">
      <c r="A22" s="12"/>
      <c r="B22" s="15" t="s">
        <v>12</v>
      </c>
      <c r="C22" s="1">
        <v>3</v>
      </c>
      <c r="D22" s="1">
        <v>4</v>
      </c>
      <c r="E22" s="16">
        <f t="shared" si="2"/>
        <v>7</v>
      </c>
    </row>
    <row r="23" spans="1:5" ht="14.25" customHeight="1" x14ac:dyDescent="0.25">
      <c r="A23" s="12"/>
      <c r="B23" s="15" t="s">
        <v>13</v>
      </c>
      <c r="C23" s="1">
        <v>26</v>
      </c>
      <c r="D23" s="1">
        <v>11</v>
      </c>
      <c r="E23" s="16">
        <f t="shared" si="2"/>
        <v>37</v>
      </c>
    </row>
    <row r="24" spans="1:5" ht="14.25" customHeight="1" x14ac:dyDescent="0.25">
      <c r="A24" s="12"/>
      <c r="B24" s="15" t="s">
        <v>14</v>
      </c>
      <c r="C24" s="1">
        <v>35</v>
      </c>
      <c r="D24" s="1">
        <v>4</v>
      </c>
      <c r="E24" s="16">
        <f t="shared" si="2"/>
        <v>39</v>
      </c>
    </row>
    <row r="25" spans="1:5" ht="14.25" customHeight="1" x14ac:dyDescent="0.25">
      <c r="A25" s="12"/>
      <c r="B25" s="15" t="s">
        <v>15</v>
      </c>
      <c r="C25" s="1">
        <v>20</v>
      </c>
      <c r="D25" s="1">
        <v>2</v>
      </c>
      <c r="E25" s="16">
        <f t="shared" si="2"/>
        <v>22</v>
      </c>
    </row>
    <row r="26" spans="1:5" ht="14.25" customHeight="1" x14ac:dyDescent="0.25">
      <c r="A26" s="12"/>
      <c r="B26" s="15" t="s">
        <v>19</v>
      </c>
      <c r="C26" s="1">
        <v>1</v>
      </c>
      <c r="D26" s="1"/>
      <c r="E26" s="16">
        <f t="shared" si="2"/>
        <v>1</v>
      </c>
    </row>
    <row r="27" spans="1:5" ht="14.25" customHeight="1" x14ac:dyDescent="0.25">
      <c r="A27" s="12"/>
      <c r="B27" s="15" t="s">
        <v>20</v>
      </c>
      <c r="C27" s="1">
        <v>88</v>
      </c>
      <c r="D27" s="1">
        <v>10</v>
      </c>
      <c r="E27" s="16">
        <f t="shared" si="2"/>
        <v>98</v>
      </c>
    </row>
    <row r="28" spans="1:5" ht="14.25" customHeight="1" x14ac:dyDescent="0.25">
      <c r="A28" s="13"/>
      <c r="B28" s="14"/>
      <c r="C28" s="17">
        <f>SUM(C16:C27)</f>
        <v>442</v>
      </c>
      <c r="D28" s="17">
        <f t="shared" ref="D28:E28" si="3">SUM(D16:D27)</f>
        <v>774</v>
      </c>
      <c r="E28" s="17">
        <f t="shared" si="3"/>
        <v>1216</v>
      </c>
    </row>
    <row r="29" spans="1:5" ht="14.25" customHeight="1" x14ac:dyDescent="0.25">
      <c r="A29" s="11" t="s">
        <v>21</v>
      </c>
      <c r="B29" s="15" t="s">
        <v>7</v>
      </c>
      <c r="C29" s="1">
        <v>4</v>
      </c>
      <c r="D29" s="1"/>
      <c r="E29" s="16">
        <f>SUM(C29:D29)</f>
        <v>4</v>
      </c>
    </row>
    <row r="30" spans="1:5" ht="14.25" customHeight="1" x14ac:dyDescent="0.25">
      <c r="A30" s="12"/>
      <c r="B30" s="15" t="s">
        <v>18</v>
      </c>
      <c r="C30" s="1">
        <v>147</v>
      </c>
      <c r="D30" s="1">
        <v>18</v>
      </c>
      <c r="E30" s="16">
        <f t="shared" ref="E30:E39" si="4">SUM(C30:D30)</f>
        <v>165</v>
      </c>
    </row>
    <row r="31" spans="1:5" ht="14.25" customHeight="1" x14ac:dyDescent="0.25">
      <c r="A31" s="12"/>
      <c r="B31" s="15" t="s">
        <v>9</v>
      </c>
      <c r="C31" s="1">
        <v>7</v>
      </c>
      <c r="D31" s="1">
        <v>1</v>
      </c>
      <c r="E31" s="16">
        <f t="shared" si="4"/>
        <v>8</v>
      </c>
    </row>
    <row r="32" spans="1:5" ht="14.25" customHeight="1" x14ac:dyDescent="0.25">
      <c r="A32" s="12"/>
      <c r="B32" s="15" t="s">
        <v>10</v>
      </c>
      <c r="C32" s="1">
        <v>36</v>
      </c>
      <c r="D32" s="1">
        <v>1</v>
      </c>
      <c r="E32" s="16">
        <f t="shared" si="4"/>
        <v>37</v>
      </c>
    </row>
    <row r="33" spans="1:5" ht="14.25" customHeight="1" x14ac:dyDescent="0.25">
      <c r="A33" s="12"/>
      <c r="B33" s="15" t="s">
        <v>11</v>
      </c>
      <c r="C33" s="1">
        <v>72</v>
      </c>
      <c r="D33" s="1">
        <v>4</v>
      </c>
      <c r="E33" s="16">
        <f t="shared" si="4"/>
        <v>76</v>
      </c>
    </row>
    <row r="34" spans="1:5" ht="14.25" customHeight="1" x14ac:dyDescent="0.25">
      <c r="A34" s="12"/>
      <c r="B34" s="15" t="s">
        <v>12</v>
      </c>
      <c r="C34" s="1">
        <v>1</v>
      </c>
      <c r="D34" s="1">
        <v>1</v>
      </c>
      <c r="E34" s="16">
        <f t="shared" si="4"/>
        <v>2</v>
      </c>
    </row>
    <row r="35" spans="1:5" ht="14.25" customHeight="1" x14ac:dyDescent="0.25">
      <c r="A35" s="12"/>
      <c r="B35" s="15" t="s">
        <v>13</v>
      </c>
      <c r="C35" s="1">
        <v>22</v>
      </c>
      <c r="D35" s="1">
        <v>2</v>
      </c>
      <c r="E35" s="16">
        <f t="shared" si="4"/>
        <v>24</v>
      </c>
    </row>
    <row r="36" spans="1:5" ht="14.25" customHeight="1" x14ac:dyDescent="0.25">
      <c r="A36" s="12"/>
      <c r="B36" s="15" t="s">
        <v>14</v>
      </c>
      <c r="C36" s="1">
        <v>34</v>
      </c>
      <c r="D36" s="1">
        <v>1</v>
      </c>
      <c r="E36" s="16">
        <f t="shared" si="4"/>
        <v>35</v>
      </c>
    </row>
    <row r="37" spans="1:5" ht="14.25" customHeight="1" x14ac:dyDescent="0.25">
      <c r="A37" s="12"/>
      <c r="B37" s="15" t="s">
        <v>15</v>
      </c>
      <c r="C37" s="1">
        <v>32</v>
      </c>
      <c r="D37" s="1"/>
      <c r="E37" s="16">
        <f t="shared" si="4"/>
        <v>32</v>
      </c>
    </row>
    <row r="38" spans="1:5" ht="14.25" customHeight="1" x14ac:dyDescent="0.25">
      <c r="A38" s="12"/>
      <c r="B38" s="15" t="s">
        <v>22</v>
      </c>
      <c r="C38" s="1"/>
      <c r="D38" s="1">
        <v>1</v>
      </c>
      <c r="E38" s="16">
        <f t="shared" si="4"/>
        <v>1</v>
      </c>
    </row>
    <row r="39" spans="1:5" ht="14.25" customHeight="1" x14ac:dyDescent="0.25">
      <c r="A39" s="12"/>
      <c r="B39" s="15" t="s">
        <v>20</v>
      </c>
      <c r="C39" s="1">
        <v>94</v>
      </c>
      <c r="D39" s="1">
        <v>9</v>
      </c>
      <c r="E39" s="16">
        <f t="shared" si="4"/>
        <v>103</v>
      </c>
    </row>
    <row r="40" spans="1:5" ht="14.25" customHeight="1" x14ac:dyDescent="0.25">
      <c r="A40" s="12"/>
      <c r="B40" s="14"/>
      <c r="C40" s="17">
        <f>SUM(C29:C39)</f>
        <v>449</v>
      </c>
      <c r="D40" s="17">
        <f t="shared" ref="D40:E40" si="5">SUM(D29:D39)</f>
        <v>38</v>
      </c>
      <c r="E40" s="17">
        <f t="shared" si="5"/>
        <v>487</v>
      </c>
    </row>
    <row r="41" spans="1:5" ht="14.25" customHeight="1" x14ac:dyDescent="0.25">
      <c r="A41" s="11" t="s">
        <v>23</v>
      </c>
      <c r="B41" s="15" t="s">
        <v>7</v>
      </c>
      <c r="C41" s="1">
        <v>2</v>
      </c>
      <c r="D41" s="1">
        <v>2</v>
      </c>
      <c r="E41" s="16">
        <f>SUM(C41:D41)</f>
        <v>4</v>
      </c>
    </row>
    <row r="42" spans="1:5" ht="14.25" customHeight="1" x14ac:dyDescent="0.25">
      <c r="A42" s="12"/>
      <c r="B42" s="15" t="s">
        <v>18</v>
      </c>
      <c r="C42" s="1">
        <v>200</v>
      </c>
      <c r="D42" s="1">
        <v>83</v>
      </c>
      <c r="E42" s="16">
        <f t="shared" ref="E42:E53" si="6">SUM(C42:D42)</f>
        <v>283</v>
      </c>
    </row>
    <row r="43" spans="1:5" ht="14.25" customHeight="1" x14ac:dyDescent="0.25">
      <c r="A43" s="12"/>
      <c r="B43" s="15" t="s">
        <v>9</v>
      </c>
      <c r="C43" s="1">
        <v>4</v>
      </c>
      <c r="D43" s="1">
        <v>3</v>
      </c>
      <c r="E43" s="16">
        <f t="shared" si="6"/>
        <v>7</v>
      </c>
    </row>
    <row r="44" spans="1:5" ht="14.25" customHeight="1" x14ac:dyDescent="0.25">
      <c r="A44" s="12"/>
      <c r="B44" s="15" t="s">
        <v>10</v>
      </c>
      <c r="C44" s="1">
        <v>37</v>
      </c>
      <c r="D44" s="1">
        <v>1</v>
      </c>
      <c r="E44" s="16">
        <f t="shared" si="6"/>
        <v>38</v>
      </c>
    </row>
    <row r="45" spans="1:5" ht="14.25" customHeight="1" x14ac:dyDescent="0.25">
      <c r="A45" s="12"/>
      <c r="B45" s="15" t="s">
        <v>11</v>
      </c>
      <c r="C45" s="1">
        <v>116</v>
      </c>
      <c r="D45" s="1">
        <v>5</v>
      </c>
      <c r="E45" s="16">
        <f t="shared" si="6"/>
        <v>121</v>
      </c>
    </row>
    <row r="46" spans="1:5" ht="14.25" customHeight="1" x14ac:dyDescent="0.25">
      <c r="A46" s="12"/>
      <c r="B46" s="15" t="s">
        <v>12</v>
      </c>
      <c r="C46" s="1">
        <v>2</v>
      </c>
      <c r="D46" s="1">
        <v>3</v>
      </c>
      <c r="E46" s="16">
        <f t="shared" si="6"/>
        <v>5</v>
      </c>
    </row>
    <row r="47" spans="1:5" ht="14.25" customHeight="1" x14ac:dyDescent="0.25">
      <c r="A47" s="12"/>
      <c r="B47" s="15" t="s">
        <v>13</v>
      </c>
      <c r="C47" s="1">
        <v>22</v>
      </c>
      <c r="D47" s="1"/>
      <c r="E47" s="16">
        <f t="shared" si="6"/>
        <v>22</v>
      </c>
    </row>
    <row r="48" spans="1:5" ht="14.25" customHeight="1" x14ac:dyDescent="0.25">
      <c r="A48" s="12"/>
      <c r="B48" s="15" t="s">
        <v>14</v>
      </c>
      <c r="C48" s="1">
        <v>30</v>
      </c>
      <c r="D48" s="1"/>
      <c r="E48" s="16">
        <f t="shared" si="6"/>
        <v>30</v>
      </c>
    </row>
    <row r="49" spans="1:5" ht="14.25" customHeight="1" x14ac:dyDescent="0.25">
      <c r="A49" s="12"/>
      <c r="B49" s="15" t="s">
        <v>15</v>
      </c>
      <c r="C49" s="1">
        <v>6</v>
      </c>
      <c r="D49" s="1"/>
      <c r="E49" s="16">
        <f t="shared" si="6"/>
        <v>6</v>
      </c>
    </row>
    <row r="50" spans="1:5" ht="14.25" customHeight="1" x14ac:dyDescent="0.25">
      <c r="A50" s="12"/>
      <c r="B50" s="15" t="s">
        <v>16</v>
      </c>
      <c r="C50" s="1">
        <v>2848</v>
      </c>
      <c r="D50" s="1"/>
      <c r="E50" s="16">
        <f t="shared" si="6"/>
        <v>2848</v>
      </c>
    </row>
    <row r="51" spans="1:5" ht="14.25" customHeight="1" x14ac:dyDescent="0.25">
      <c r="A51" s="12"/>
      <c r="B51" s="15" t="s">
        <v>24</v>
      </c>
      <c r="C51" s="1"/>
      <c r="D51" s="1"/>
      <c r="E51" s="16">
        <f t="shared" si="6"/>
        <v>0</v>
      </c>
    </row>
    <row r="52" spans="1:5" ht="14.25" customHeight="1" x14ac:dyDescent="0.25">
      <c r="A52" s="12"/>
      <c r="B52" s="15" t="s">
        <v>22</v>
      </c>
      <c r="C52" s="1"/>
      <c r="D52" s="1">
        <v>1</v>
      </c>
      <c r="E52" s="16">
        <f t="shared" si="6"/>
        <v>1</v>
      </c>
    </row>
    <row r="53" spans="1:5" ht="14.25" customHeight="1" x14ac:dyDescent="0.25">
      <c r="A53" s="12"/>
      <c r="B53" s="15" t="s">
        <v>20</v>
      </c>
      <c r="C53" s="1">
        <v>103</v>
      </c>
      <c r="D53" s="1">
        <v>2</v>
      </c>
      <c r="E53" s="16">
        <f t="shared" si="6"/>
        <v>105</v>
      </c>
    </row>
    <row r="54" spans="1:5" ht="14.25" customHeight="1" x14ac:dyDescent="0.25">
      <c r="A54" s="12"/>
      <c r="B54" s="14"/>
      <c r="C54" s="17">
        <f>SUM(C41:C53)</f>
        <v>3370</v>
      </c>
      <c r="D54" s="17">
        <f t="shared" ref="D54:E54" si="7">SUM(D41:D53)</f>
        <v>100</v>
      </c>
      <c r="E54" s="17">
        <f t="shared" si="7"/>
        <v>3470</v>
      </c>
    </row>
    <row r="55" spans="1:5" ht="14.25" customHeight="1" x14ac:dyDescent="0.25">
      <c r="A55" s="11" t="s">
        <v>25</v>
      </c>
      <c r="B55" s="15" t="s">
        <v>7</v>
      </c>
      <c r="C55" s="1">
        <v>6</v>
      </c>
      <c r="D55" s="1">
        <v>3</v>
      </c>
      <c r="E55" s="16">
        <f>SUM(C55:D55)</f>
        <v>9</v>
      </c>
    </row>
    <row r="56" spans="1:5" ht="14.25" customHeight="1" x14ac:dyDescent="0.25">
      <c r="A56" s="12"/>
      <c r="B56" s="15" t="s">
        <v>18</v>
      </c>
      <c r="C56" s="1">
        <v>599</v>
      </c>
      <c r="D56" s="1">
        <v>514</v>
      </c>
      <c r="E56" s="16">
        <f t="shared" ref="E56:E68" si="8">SUM(C56:D56)</f>
        <v>1113</v>
      </c>
    </row>
    <row r="57" spans="1:5" ht="14.25" customHeight="1" x14ac:dyDescent="0.25">
      <c r="A57" s="12"/>
      <c r="B57" s="15" t="s">
        <v>9</v>
      </c>
      <c r="C57" s="1">
        <v>6</v>
      </c>
      <c r="D57" s="1"/>
      <c r="E57" s="16">
        <f t="shared" si="8"/>
        <v>6</v>
      </c>
    </row>
    <row r="58" spans="1:5" ht="14.25" customHeight="1" x14ac:dyDescent="0.25">
      <c r="A58" s="12"/>
      <c r="B58" s="15" t="s">
        <v>10</v>
      </c>
      <c r="C58" s="1">
        <v>18</v>
      </c>
      <c r="D58" s="1"/>
      <c r="E58" s="16">
        <f t="shared" si="8"/>
        <v>18</v>
      </c>
    </row>
    <row r="59" spans="1:5" ht="14.25" customHeight="1" x14ac:dyDescent="0.25">
      <c r="A59" s="12"/>
      <c r="B59" s="15" t="s">
        <v>11</v>
      </c>
      <c r="C59" s="1">
        <v>143</v>
      </c>
      <c r="D59" s="1">
        <v>6</v>
      </c>
      <c r="E59" s="16">
        <f t="shared" si="8"/>
        <v>149</v>
      </c>
    </row>
    <row r="60" spans="1:5" ht="14.25" customHeight="1" x14ac:dyDescent="0.25">
      <c r="A60" s="12"/>
      <c r="B60" s="15" t="s">
        <v>12</v>
      </c>
      <c r="C60" s="1">
        <v>3</v>
      </c>
      <c r="D60" s="1">
        <v>3</v>
      </c>
      <c r="E60" s="16">
        <f t="shared" si="8"/>
        <v>6</v>
      </c>
    </row>
    <row r="61" spans="1:5" ht="14.25" customHeight="1" x14ac:dyDescent="0.25">
      <c r="A61" s="12"/>
      <c r="B61" s="15" t="s">
        <v>13</v>
      </c>
      <c r="C61" s="1">
        <v>8</v>
      </c>
      <c r="D61" s="1"/>
      <c r="E61" s="16">
        <f t="shared" si="8"/>
        <v>8</v>
      </c>
    </row>
    <row r="62" spans="1:5" ht="14.25" customHeight="1" x14ac:dyDescent="0.25">
      <c r="A62" s="12"/>
      <c r="B62" s="15" t="s">
        <v>14</v>
      </c>
      <c r="C62" s="1">
        <v>16</v>
      </c>
      <c r="D62" s="1"/>
      <c r="E62" s="16">
        <f t="shared" si="8"/>
        <v>16</v>
      </c>
    </row>
    <row r="63" spans="1:5" ht="14.25" customHeight="1" x14ac:dyDescent="0.25">
      <c r="A63" s="12"/>
      <c r="B63" s="15" t="s">
        <v>15</v>
      </c>
      <c r="C63" s="1">
        <v>9</v>
      </c>
      <c r="D63" s="1"/>
      <c r="E63" s="16">
        <f t="shared" si="8"/>
        <v>9</v>
      </c>
    </row>
    <row r="64" spans="1:5" ht="14.25" customHeight="1" x14ac:dyDescent="0.25">
      <c r="A64" s="12"/>
      <c r="B64" s="15" t="s">
        <v>26</v>
      </c>
      <c r="C64" s="1">
        <v>13</v>
      </c>
      <c r="D64" s="1"/>
      <c r="E64" s="16">
        <f t="shared" si="8"/>
        <v>13</v>
      </c>
    </row>
    <row r="65" spans="1:5" ht="14.25" customHeight="1" x14ac:dyDescent="0.25">
      <c r="A65" s="12"/>
      <c r="B65" s="15" t="s">
        <v>24</v>
      </c>
      <c r="C65" s="1">
        <v>2</v>
      </c>
      <c r="D65" s="1"/>
      <c r="E65" s="16">
        <f t="shared" si="8"/>
        <v>2</v>
      </c>
    </row>
    <row r="66" spans="1:5" ht="14.25" customHeight="1" x14ac:dyDescent="0.25">
      <c r="A66" s="12"/>
      <c r="B66" s="15" t="s">
        <v>19</v>
      </c>
      <c r="C66" s="1">
        <v>41</v>
      </c>
      <c r="D66" s="1">
        <v>2</v>
      </c>
      <c r="E66" s="16">
        <f t="shared" si="8"/>
        <v>43</v>
      </c>
    </row>
    <row r="67" spans="1:5" ht="14.25" customHeight="1" x14ac:dyDescent="0.25">
      <c r="A67" s="12"/>
      <c r="B67" s="15" t="s">
        <v>27</v>
      </c>
      <c r="C67" s="1">
        <v>1</v>
      </c>
      <c r="D67" s="1">
        <v>1</v>
      </c>
      <c r="E67" s="16">
        <f t="shared" si="8"/>
        <v>2</v>
      </c>
    </row>
    <row r="68" spans="1:5" ht="14.25" customHeight="1" x14ac:dyDescent="0.25">
      <c r="A68" s="12"/>
      <c r="B68" s="15" t="s">
        <v>20</v>
      </c>
      <c r="C68" s="1">
        <v>20</v>
      </c>
      <c r="D68" s="1">
        <v>1</v>
      </c>
      <c r="E68" s="16">
        <f t="shared" si="8"/>
        <v>21</v>
      </c>
    </row>
    <row r="69" spans="1:5" ht="14.25" customHeight="1" x14ac:dyDescent="0.25">
      <c r="A69" s="13"/>
      <c r="B69" s="14"/>
      <c r="C69" s="17">
        <f>SUM(C55:C68)</f>
        <v>885</v>
      </c>
      <c r="D69" s="17">
        <f t="shared" ref="D69:E69" si="9">SUM(D55:D68)</f>
        <v>530</v>
      </c>
      <c r="E69" s="17">
        <f t="shared" si="9"/>
        <v>1415</v>
      </c>
    </row>
    <row r="70" spans="1:5" ht="14.25" customHeight="1" x14ac:dyDescent="0.25">
      <c r="A70" s="11" t="s">
        <v>28</v>
      </c>
      <c r="B70" s="15" t="s">
        <v>7</v>
      </c>
      <c r="C70" s="1">
        <v>1</v>
      </c>
      <c r="D70" s="1"/>
      <c r="E70" s="16">
        <f>SUM(C70:D70)</f>
        <v>1</v>
      </c>
    </row>
    <row r="71" spans="1:5" ht="14.25" customHeight="1" x14ac:dyDescent="0.25">
      <c r="A71" s="12"/>
      <c r="B71" s="15" t="s">
        <v>9</v>
      </c>
      <c r="C71" s="1">
        <v>1</v>
      </c>
      <c r="D71" s="1"/>
      <c r="E71" s="16">
        <f t="shared" ref="E71:E79" si="10">SUM(C71:D71)</f>
        <v>1</v>
      </c>
    </row>
    <row r="72" spans="1:5" ht="14.25" customHeight="1" x14ac:dyDescent="0.25">
      <c r="A72" s="12"/>
      <c r="B72" s="15" t="s">
        <v>11</v>
      </c>
      <c r="C72" s="1">
        <v>7</v>
      </c>
      <c r="D72" s="1">
        <v>1</v>
      </c>
      <c r="E72" s="16">
        <f t="shared" si="10"/>
        <v>8</v>
      </c>
    </row>
    <row r="73" spans="1:5" ht="14.25" customHeight="1" x14ac:dyDescent="0.25">
      <c r="A73" s="12"/>
      <c r="B73" s="15" t="s">
        <v>13</v>
      </c>
      <c r="C73" s="1">
        <v>1</v>
      </c>
      <c r="D73" s="1"/>
      <c r="E73" s="16">
        <f t="shared" si="10"/>
        <v>1</v>
      </c>
    </row>
    <row r="74" spans="1:5" ht="14.25" customHeight="1" x14ac:dyDescent="0.25">
      <c r="A74" s="12"/>
      <c r="B74" s="15" t="s">
        <v>14</v>
      </c>
      <c r="C74" s="1">
        <v>3</v>
      </c>
      <c r="D74" s="1"/>
      <c r="E74" s="16">
        <f t="shared" si="10"/>
        <v>3</v>
      </c>
    </row>
    <row r="75" spans="1:5" ht="14.25" customHeight="1" x14ac:dyDescent="0.25">
      <c r="A75" s="12"/>
      <c r="B75" s="15" t="s">
        <v>26</v>
      </c>
      <c r="C75" s="1">
        <v>61</v>
      </c>
      <c r="D75" s="1">
        <v>4</v>
      </c>
      <c r="E75" s="16">
        <f t="shared" si="10"/>
        <v>65</v>
      </c>
    </row>
    <row r="76" spans="1:5" ht="14.25" customHeight="1" x14ac:dyDescent="0.25">
      <c r="A76" s="12"/>
      <c r="B76" s="15" t="s">
        <v>24</v>
      </c>
      <c r="C76" s="1">
        <v>11</v>
      </c>
      <c r="D76" s="1">
        <v>5</v>
      </c>
      <c r="E76" s="16">
        <f t="shared" si="10"/>
        <v>16</v>
      </c>
    </row>
    <row r="77" spans="1:5" ht="14.25" customHeight="1" x14ac:dyDescent="0.25">
      <c r="A77" s="12"/>
      <c r="B77" s="15" t="s">
        <v>19</v>
      </c>
      <c r="C77" s="1">
        <v>287</v>
      </c>
      <c r="D77" s="1">
        <v>14</v>
      </c>
      <c r="E77" s="16">
        <f t="shared" si="10"/>
        <v>301</v>
      </c>
    </row>
    <row r="78" spans="1:5" ht="14.25" customHeight="1" x14ac:dyDescent="0.25">
      <c r="A78" s="12"/>
      <c r="B78" s="15" t="s">
        <v>22</v>
      </c>
      <c r="C78" s="1">
        <v>4</v>
      </c>
      <c r="D78" s="1">
        <v>3</v>
      </c>
      <c r="E78" s="16">
        <f t="shared" si="10"/>
        <v>7</v>
      </c>
    </row>
    <row r="79" spans="1:5" ht="14.25" customHeight="1" x14ac:dyDescent="0.25">
      <c r="A79" s="12"/>
      <c r="B79" s="15" t="s">
        <v>27</v>
      </c>
      <c r="C79" s="1">
        <v>1</v>
      </c>
      <c r="D79" s="1">
        <v>2</v>
      </c>
      <c r="E79" s="16">
        <f t="shared" si="10"/>
        <v>3</v>
      </c>
    </row>
    <row r="80" spans="1:5" ht="14.25" customHeight="1" x14ac:dyDescent="0.25">
      <c r="A80" s="13"/>
      <c r="B80" s="14"/>
      <c r="C80" s="17">
        <f>SUM(C70:C79)</f>
        <v>377</v>
      </c>
      <c r="D80" s="17">
        <f t="shared" ref="D80:E80" si="11">SUM(D70:D79)</f>
        <v>29</v>
      </c>
      <c r="E80" s="17">
        <f t="shared" si="11"/>
        <v>406</v>
      </c>
    </row>
    <row r="81" spans="1:5" ht="14.25" customHeight="1" x14ac:dyDescent="0.25">
      <c r="A81" s="11" t="s">
        <v>29</v>
      </c>
      <c r="B81" s="15" t="s">
        <v>11</v>
      </c>
      <c r="C81" s="1"/>
      <c r="D81" s="1">
        <v>1</v>
      </c>
      <c r="E81" s="16">
        <f>SUM(C81:D81)</f>
        <v>1</v>
      </c>
    </row>
    <row r="82" spans="1:5" ht="14.25" customHeight="1" x14ac:dyDescent="0.25">
      <c r="A82" s="12"/>
      <c r="B82" s="15" t="s">
        <v>13</v>
      </c>
      <c r="C82" s="1">
        <v>1</v>
      </c>
      <c r="D82" s="1"/>
      <c r="E82" s="16">
        <f t="shared" ref="E82:E87" si="12">SUM(C82:D82)</f>
        <v>1</v>
      </c>
    </row>
    <row r="83" spans="1:5" ht="14.25" customHeight="1" x14ac:dyDescent="0.25">
      <c r="A83" s="12"/>
      <c r="B83" s="15" t="s">
        <v>26</v>
      </c>
      <c r="C83" s="1">
        <v>57</v>
      </c>
      <c r="D83" s="1">
        <v>7</v>
      </c>
      <c r="E83" s="16">
        <f t="shared" si="12"/>
        <v>64</v>
      </c>
    </row>
    <row r="84" spans="1:5" ht="14.25" customHeight="1" x14ac:dyDescent="0.25">
      <c r="A84" s="12"/>
      <c r="B84" s="15" t="s">
        <v>24</v>
      </c>
      <c r="C84" s="1">
        <v>8</v>
      </c>
      <c r="D84" s="1"/>
      <c r="E84" s="16">
        <f t="shared" si="12"/>
        <v>8</v>
      </c>
    </row>
    <row r="85" spans="1:5" ht="14.25" customHeight="1" x14ac:dyDescent="0.25">
      <c r="A85" s="12"/>
      <c r="B85" s="15" t="s">
        <v>19</v>
      </c>
      <c r="C85" s="1">
        <v>181</v>
      </c>
      <c r="D85" s="1">
        <v>17</v>
      </c>
      <c r="E85" s="16">
        <f t="shared" si="12"/>
        <v>198</v>
      </c>
    </row>
    <row r="86" spans="1:5" ht="14.25" customHeight="1" x14ac:dyDescent="0.25">
      <c r="A86" s="12"/>
      <c r="B86" s="15" t="s">
        <v>22</v>
      </c>
      <c r="C86" s="1">
        <v>4</v>
      </c>
      <c r="D86" s="1"/>
      <c r="E86" s="16">
        <f t="shared" si="12"/>
        <v>4</v>
      </c>
    </row>
    <row r="87" spans="1:5" ht="14.25" customHeight="1" x14ac:dyDescent="0.25">
      <c r="A87" s="12"/>
      <c r="B87" s="15" t="s">
        <v>27</v>
      </c>
      <c r="C87" s="1">
        <v>3</v>
      </c>
      <c r="D87" s="1">
        <v>1</v>
      </c>
      <c r="E87" s="16">
        <f t="shared" si="12"/>
        <v>4</v>
      </c>
    </row>
    <row r="88" spans="1:5" ht="14.25" customHeight="1" x14ac:dyDescent="0.25">
      <c r="A88" s="13"/>
      <c r="B88" s="14"/>
      <c r="C88" s="17">
        <f>SUM(C81:C87)</f>
        <v>254</v>
      </c>
      <c r="D88" s="17">
        <f t="shared" ref="D88:E88" si="13">SUM(D81:D87)</f>
        <v>26</v>
      </c>
      <c r="E88" s="17">
        <f t="shared" si="13"/>
        <v>280</v>
      </c>
    </row>
    <row r="89" spans="1:5" ht="14.25" customHeight="1" x14ac:dyDescent="0.25">
      <c r="A89" s="12">
        <v>2007</v>
      </c>
      <c r="B89" s="15" t="s">
        <v>30</v>
      </c>
      <c r="C89" s="1">
        <v>5</v>
      </c>
      <c r="D89" s="1"/>
      <c r="E89" s="16">
        <f t="shared" ref="E89:E94" si="14">SUM(C89:D89)</f>
        <v>5</v>
      </c>
    </row>
    <row r="90" spans="1:5" ht="14.25" customHeight="1" x14ac:dyDescent="0.25">
      <c r="A90" s="12"/>
      <c r="B90" s="15" t="s">
        <v>26</v>
      </c>
      <c r="C90" s="1">
        <v>60</v>
      </c>
      <c r="D90" s="1">
        <v>7</v>
      </c>
      <c r="E90" s="16">
        <f t="shared" si="14"/>
        <v>67</v>
      </c>
    </row>
    <row r="91" spans="1:5" ht="14.25" customHeight="1" x14ac:dyDescent="0.25">
      <c r="A91" s="12"/>
      <c r="B91" s="15" t="s">
        <v>24</v>
      </c>
      <c r="C91" s="1">
        <v>9</v>
      </c>
      <c r="D91" s="1">
        <v>1</v>
      </c>
      <c r="E91" s="16">
        <f t="shared" si="14"/>
        <v>10</v>
      </c>
    </row>
    <row r="92" spans="1:5" ht="14.25" customHeight="1" x14ac:dyDescent="0.25">
      <c r="A92" s="12"/>
      <c r="B92" s="15" t="s">
        <v>19</v>
      </c>
      <c r="C92" s="1">
        <v>229</v>
      </c>
      <c r="D92" s="1">
        <v>16</v>
      </c>
      <c r="E92" s="16">
        <f t="shared" si="14"/>
        <v>245</v>
      </c>
    </row>
    <row r="93" spans="1:5" ht="14.25" customHeight="1" x14ac:dyDescent="0.25">
      <c r="A93" s="12"/>
      <c r="B93" s="15" t="s">
        <v>22</v>
      </c>
      <c r="C93" s="1">
        <v>8</v>
      </c>
      <c r="D93" s="1">
        <v>1</v>
      </c>
      <c r="E93" s="16">
        <f t="shared" si="14"/>
        <v>9</v>
      </c>
    </row>
    <row r="94" spans="1:5" ht="14.25" customHeight="1" x14ac:dyDescent="0.25">
      <c r="A94" s="12"/>
      <c r="B94" s="15" t="s">
        <v>27</v>
      </c>
      <c r="C94" s="1">
        <v>20</v>
      </c>
      <c r="D94" s="1"/>
      <c r="E94" s="16">
        <f t="shared" si="14"/>
        <v>20</v>
      </c>
    </row>
    <row r="95" spans="1:5" ht="14.25" customHeight="1" x14ac:dyDescent="0.25">
      <c r="A95" s="13"/>
      <c r="B95" s="14"/>
      <c r="C95" s="17">
        <f>SUM(C89:C94)</f>
        <v>331</v>
      </c>
      <c r="D95" s="17">
        <f>SUM(D89:D94)</f>
        <v>25</v>
      </c>
      <c r="E95" s="17">
        <f>SUM(E89:E94)</f>
        <v>356</v>
      </c>
    </row>
    <row r="96" spans="1:5" ht="14.25" customHeight="1" x14ac:dyDescent="0.25">
      <c r="A96" s="11" t="s">
        <v>31</v>
      </c>
      <c r="B96" s="15" t="s">
        <v>11</v>
      </c>
      <c r="C96" s="1"/>
      <c r="D96" s="1">
        <v>1</v>
      </c>
      <c r="E96" s="16">
        <f>SUM(C96:D96)</f>
        <v>1</v>
      </c>
    </row>
    <row r="97" spans="1:5" ht="14.25" customHeight="1" x14ac:dyDescent="0.25">
      <c r="A97" s="12"/>
      <c r="B97" s="15" t="s">
        <v>12</v>
      </c>
      <c r="C97" s="1"/>
      <c r="D97" s="1">
        <v>2</v>
      </c>
      <c r="E97" s="16">
        <f t="shared" ref="E97:E103" si="15">SUM(C97:D97)</f>
        <v>2</v>
      </c>
    </row>
    <row r="98" spans="1:5" ht="14.25" customHeight="1" x14ac:dyDescent="0.25">
      <c r="A98" s="12"/>
      <c r="B98" s="15" t="s">
        <v>30</v>
      </c>
      <c r="C98" s="1">
        <v>89</v>
      </c>
      <c r="D98" s="1">
        <v>2</v>
      </c>
      <c r="E98" s="16">
        <f t="shared" si="15"/>
        <v>91</v>
      </c>
    </row>
    <row r="99" spans="1:5" ht="14.25" customHeight="1" x14ac:dyDescent="0.25">
      <c r="A99" s="12"/>
      <c r="B99" s="15" t="s">
        <v>26</v>
      </c>
      <c r="C99" s="1">
        <v>78</v>
      </c>
      <c r="D99" s="1">
        <v>7</v>
      </c>
      <c r="E99" s="16">
        <f t="shared" si="15"/>
        <v>85</v>
      </c>
    </row>
    <row r="100" spans="1:5" ht="14.25" customHeight="1" x14ac:dyDescent="0.25">
      <c r="A100" s="12"/>
      <c r="B100" s="15" t="s">
        <v>24</v>
      </c>
      <c r="C100" s="1">
        <v>23</v>
      </c>
      <c r="D100" s="1">
        <v>3</v>
      </c>
      <c r="E100" s="16">
        <f t="shared" si="15"/>
        <v>26</v>
      </c>
    </row>
    <row r="101" spans="1:5" ht="14.25" customHeight="1" x14ac:dyDescent="0.25">
      <c r="A101" s="12"/>
      <c r="B101" s="15" t="s">
        <v>19</v>
      </c>
      <c r="C101" s="1">
        <v>129</v>
      </c>
      <c r="D101" s="1">
        <v>16</v>
      </c>
      <c r="E101" s="16">
        <f t="shared" si="15"/>
        <v>145</v>
      </c>
    </row>
    <row r="102" spans="1:5" ht="14.25" customHeight="1" x14ac:dyDescent="0.25">
      <c r="A102" s="12"/>
      <c r="B102" s="15" t="s">
        <v>22</v>
      </c>
      <c r="C102" s="1">
        <v>1</v>
      </c>
      <c r="D102" s="1">
        <v>7</v>
      </c>
      <c r="E102" s="16">
        <f t="shared" si="15"/>
        <v>8</v>
      </c>
    </row>
    <row r="103" spans="1:5" ht="14.25" customHeight="1" x14ac:dyDescent="0.25">
      <c r="A103" s="12"/>
      <c r="B103" s="15" t="s">
        <v>27</v>
      </c>
      <c r="C103" s="1">
        <v>21</v>
      </c>
      <c r="D103" s="1">
        <v>5</v>
      </c>
      <c r="E103" s="16">
        <f t="shared" si="15"/>
        <v>26</v>
      </c>
    </row>
    <row r="104" spans="1:5" ht="14.25" customHeight="1" x14ac:dyDescent="0.25">
      <c r="A104" s="13"/>
      <c r="B104" s="14"/>
      <c r="C104" s="17">
        <f>SUM(C96:C103)</f>
        <v>341</v>
      </c>
      <c r="D104" s="17">
        <f>SUM(D96:D103)</f>
        <v>43</v>
      </c>
      <c r="E104" s="17">
        <f>SUM(E96:E103)</f>
        <v>384</v>
      </c>
    </row>
    <row r="105" spans="1:5" ht="14.25" customHeight="1" x14ac:dyDescent="0.25">
      <c r="A105" s="7" t="s">
        <v>3</v>
      </c>
      <c r="B105" s="9"/>
      <c r="C105" s="16">
        <f>C104+C95+C88+C80+C69+C54+C40+C28+C15</f>
        <v>6620</v>
      </c>
      <c r="D105" s="16">
        <f>D104+D95+D88+D80+D69+D54+D40+D28+D15</f>
        <v>1593</v>
      </c>
      <c r="E105" s="16">
        <f>E104+E95+E88+E80+E69+E54+E40+E28+E15</f>
        <v>8213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workbookViewId="0"/>
  </sheetViews>
  <sheetFormatPr defaultRowHeight="13.2" x14ac:dyDescent="0.25"/>
  <sheetData>
    <row r="1" spans="1:2" x14ac:dyDescent="0.25">
      <c r="A1" t="s">
        <v>32</v>
      </c>
      <c r="B1" t="s">
        <v>42</v>
      </c>
    </row>
    <row r="8" spans="1:2" x14ac:dyDescent="0.25">
      <c r="A8" t="s">
        <v>33</v>
      </c>
    </row>
    <row r="15" spans="1:2" x14ac:dyDescent="0.25">
      <c r="A15" t="s">
        <v>34</v>
      </c>
    </row>
    <row r="22" spans="1:1" x14ac:dyDescent="0.25">
      <c r="A22" t="s">
        <v>35</v>
      </c>
    </row>
    <row r="29" spans="1:1" x14ac:dyDescent="0.25">
      <c r="A29" t="s">
        <v>36</v>
      </c>
    </row>
    <row r="36" spans="1:1" x14ac:dyDescent="0.25">
      <c r="A36" t="s">
        <v>37</v>
      </c>
    </row>
    <row r="43" spans="1:1" x14ac:dyDescent="0.25">
      <c r="A43" t="s">
        <v>38</v>
      </c>
    </row>
    <row r="50" spans="1:1" x14ac:dyDescent="0.25">
      <c r="A50" t="s">
        <v>39</v>
      </c>
    </row>
    <row r="57" spans="1:1" x14ac:dyDescent="0.25">
      <c r="A57" t="s">
        <v>40</v>
      </c>
    </row>
    <row r="107" spans="1:1" x14ac:dyDescent="0.25">
      <c r="A107" t="s">
        <v>41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Grand Summary  By Year, App Typ</vt:lpstr>
      <vt:lpstr>Macro1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Eden, Sherilyn</dc:creator>
  <cp:lastModifiedBy>Nicky Watson</cp:lastModifiedBy>
  <dcterms:created xsi:type="dcterms:W3CDTF">2015-11-06T18:23:18Z</dcterms:created>
  <dcterms:modified xsi:type="dcterms:W3CDTF">2015-12-16T14:55:10Z</dcterms:modified>
</cp:coreProperties>
</file>